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tabRatio="777" activeTab="1"/>
  </bookViews>
  <sheets>
    <sheet name="CI" sheetId="1" r:id="rId1"/>
    <sheet name="FP" sheetId="2" r:id="rId2"/>
    <sheet name="change in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<sst xmlns="http://schemas.openxmlformats.org/spreadsheetml/2006/main" count="170" uniqueCount="133">
  <si>
    <t>GPA Holdings Berhad</t>
  </si>
  <si>
    <t>Condensed Consolidated Statement of Comprehensive Income</t>
  </si>
  <si>
    <t>(The current year figures have not been audited)</t>
  </si>
  <si>
    <t>Note</t>
  </si>
  <si>
    <t>RM'000</t>
  </si>
  <si>
    <t>Sales</t>
  </si>
  <si>
    <t>Cost of Sales</t>
  </si>
  <si>
    <t>Gross Profit</t>
  </si>
  <si>
    <t>Other income</t>
  </si>
  <si>
    <t>- Non-operating income</t>
  </si>
  <si>
    <t>- Interest income</t>
  </si>
  <si>
    <t>Finance cost</t>
  </si>
  <si>
    <t>Tax</t>
  </si>
  <si>
    <t>Earnings per share - basic (Sen)</t>
  </si>
  <si>
    <t>3 months ended</t>
  </si>
  <si>
    <t>Operating Expenses</t>
  </si>
  <si>
    <t>Total comprehensive income for the period</t>
  </si>
  <si>
    <t>-Non-controlling interests</t>
  </si>
  <si>
    <t>Net comprehensive
income for the period</t>
  </si>
  <si>
    <t>Condensed Consolidated Statement of Financial Position</t>
  </si>
  <si>
    <t>As at</t>
  </si>
  <si>
    <t>Non-current assets</t>
  </si>
  <si>
    <t>Property, plant and equipment</t>
  </si>
  <si>
    <t>Investment properties</t>
  </si>
  <si>
    <t>Deferred Tax Assets</t>
  </si>
  <si>
    <t>Available-for-sales investment</t>
  </si>
  <si>
    <t>Goodwill on consolidation</t>
  </si>
  <si>
    <t>Investment in Subsidiary Companies</t>
  </si>
  <si>
    <t>Other non current assets</t>
  </si>
  <si>
    <t>Current assets</t>
  </si>
  <si>
    <t>Inventories</t>
  </si>
  <si>
    <t>Receivables, deposits and prepayments</t>
  </si>
  <si>
    <t>Dividend receivable from subsidiaries</t>
  </si>
  <si>
    <t>Marketable securities</t>
  </si>
  <si>
    <t>Cash and bank balances</t>
  </si>
  <si>
    <t>Provisions</t>
  </si>
  <si>
    <t>Trade Payables</t>
  </si>
  <si>
    <t>Other payables</t>
  </si>
  <si>
    <t>Tax liabilities</t>
  </si>
  <si>
    <t>Bank borrowings</t>
  </si>
  <si>
    <t>Dividend payable</t>
  </si>
  <si>
    <t>Deferred tax liabilities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</si>
  <si>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</si>
  <si>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</si>
  <si>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</si>
  <si>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</si>
  <si>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</si>
  <si>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</si>
  <si>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</si>
  <si>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</si>
  <si>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</si>
  <si>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</si>
  <si>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</si>
  <si>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</si>
  <si>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</si>
  <si>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</si>
  <si>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</si>
  <si>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</si>
  <si>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</si>
  <si>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-</t>
  </si>
  <si>
    <t>as previously reported</t>
  </si>
  <si>
    <t>As restated</t>
  </si>
  <si>
    <t xml:space="preserve">Total comprehensive income for </t>
  </si>
  <si>
    <t>the period</t>
  </si>
  <si>
    <t xml:space="preserve"> Total comprehensive income for 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</si>
  <si>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</si>
  <si>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</si>
  <si>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</si>
  <si>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</si>
  <si>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</si>
  <si>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refund</t>
  </si>
  <si>
    <t>Tax paid</t>
  </si>
  <si>
    <t>Net cash from/(used in) operating activities</t>
  </si>
  <si>
    <t>Cash flows for investing activities</t>
  </si>
  <si>
    <t>Purchase of property, plant and equipment</t>
  </si>
  <si>
    <t>Proceeds from disposal of property, plant and equipment</t>
  </si>
  <si>
    <t>Net cash used in investing activities</t>
  </si>
  <si>
    <t>Cash flows (for)/from financing activities</t>
  </si>
  <si>
    <t>Net (Repayment of)/proceeds from borrowings</t>
  </si>
  <si>
    <t>Interest paid</t>
  </si>
  <si>
    <t>Net repayments of hire purchase payables</t>
  </si>
  <si>
    <t>Net cash (used in)/from financing activities</t>
  </si>
  <si>
    <t>Net decrease in cash and cash equivalents</t>
  </si>
  <si>
    <t>Cash and cash equivalents at beginning of the period</t>
  </si>
  <si>
    <t>Cash and cash equivalents at end of the period</t>
  </si>
  <si>
    <t>Profit/ (Loss) from operations</t>
  </si>
  <si>
    <t>Profit/ (Loss) after tax</t>
  </si>
  <si>
    <t>Total comprehensive income attributable to: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</si>
  <si>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</si>
  <si>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</si>
  <si>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</si>
  <si>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</si>
  <si>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</si>
  <si>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</si>
  <si>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Provisions for impairment in subsi</t>
  </si>
  <si>
    <t>Loan from director/ shareholder</t>
  </si>
  <si>
    <t>Balance as at 1 April 2012</t>
  </si>
  <si>
    <t>-Owners of the Company</t>
  </si>
  <si>
    <t>ASSETS</t>
  </si>
  <si>
    <t>TOTAL ASSETS</t>
  </si>
  <si>
    <t>EQUITY AND LIABILITIES</t>
  </si>
  <si>
    <t>Equity</t>
  </si>
  <si>
    <t>Non-current liabilities</t>
  </si>
  <si>
    <t>Total Liabilities</t>
  </si>
  <si>
    <t>TOTAL EQUITY AND LIABILITIES</t>
  </si>
  <si>
    <t>Current liabilities</t>
  </si>
  <si>
    <t>Effects of adopting FRS139</t>
  </si>
  <si>
    <t>Expenses on right issues</t>
  </si>
  <si>
    <t>Minority interest from newly</t>
  </si>
  <si>
    <t>acquired subsidiary</t>
  </si>
  <si>
    <t xml:space="preserve">Dividends paid </t>
  </si>
  <si>
    <t xml:space="preserve">Revaluation surplus on </t>
  </si>
  <si>
    <t>land and buildings</t>
  </si>
  <si>
    <t>Dividends paid</t>
  </si>
  <si>
    <t>Reclassification of goodwill to non-current assets</t>
  </si>
  <si>
    <t>Dividend received</t>
  </si>
  <si>
    <t>Sales of marketable securities</t>
  </si>
  <si>
    <t>Release of deposit pledged as security for bank facilities</t>
  </si>
  <si>
    <t>Expenses on rights issue</t>
  </si>
  <si>
    <t>Proceeds from issuance of shares to Minority Interests</t>
  </si>
  <si>
    <t>Balance as at 31 March 2013</t>
  </si>
  <si>
    <t>Unaudited Interim Report for the Three Months Ended 30 June 2013</t>
  </si>
  <si>
    <t xml:space="preserve"> Unaudited Interim Report as at June 2013</t>
  </si>
  <si>
    <t>Balance as at 1 April 2013</t>
  </si>
  <si>
    <t>Balance as at 30 June 2013</t>
  </si>
  <si>
    <t>30/6/2013</t>
  </si>
  <si>
    <t>The Unaudited Condensed Consolidated Statement of Financial Position should be read in conjunction with the financial statements for the financial year ended 31 March 2013</t>
  </si>
  <si>
    <t>The Condensed Consolidated Statement of Changes in Equity should be read in conjunction with the financial statements for the financial year ended 31 March 2013</t>
  </si>
  <si>
    <t>The Unaudited Condensed Consolidated Statement of Comprehensive Income should be read in conjunction with the financial statements for the financial year ended 31 March 2013</t>
  </si>
  <si>
    <t>The Condensed Consolidated Statement of Cash Flows should be read in conjunction with the financial statements for the financial year ended 31 March 2013</t>
  </si>
  <si>
    <t>Profit before tax</t>
  </si>
  <si>
    <t>Subscription of new shares in a subsidiary</t>
  </si>
  <si>
    <t>by non-controlling interests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</si>
</sst>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_(* #,##0.0_);_(* \(#,##0.0\);_(* &quot;-&quot;_);_(@_)"/>
    <numFmt numFmtId="174" formatCode="_(* #,##0.000_);_(* \(#,##0.000\);_(* &quot;-&quot;_);_(@_)"/>
    <numFmt numFmtId="175" formatCode="_(* #,##0.00_);_(* \(#,##0.00\);_(* &quot;-&quot;_);_(@_)"/>
    <numFmt numFmtId="176" formatCode="_ * #,##0_ ;_ * \-#,##0_ ;_ * &quot;-&quot;??_ ;_ @_ "/>
    <numFmt numFmtId="177" formatCode="_ * #,##0.00_ ;_ * \-#,##0.00_ ;_ * &quot;-&quot;??_ ;_ @_ "/>
    <numFmt numFmtId="178" formatCode="_(* #,##0.0_);_(* \(#,##0.0\);_(* &quot;-&quot;??_);_(@_)"/>
    <numFmt numFmtId="179" formatCode="[$-409]dddd\,\ mmmm\ dd\,\ yyyy"/>
    <numFmt numFmtId="180" formatCode="_(* #,##0.0000_);_(* \(#,##0.0000\);_(* &quot;-&quot;??_);_(@_)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170" fontId="2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7" applyFont="1" applyAlignment="1">
      <alignment/>
    </xf>
    <xf numFmtId="0" fontId="1" fillId="0" borderId="0" xfId="56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171" fontId="3" fillId="0" borderId="0" xfId="6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71" fontId="3" fillId="0" borderId="0" xfId="60" applyNumberFormat="1" applyFont="1" applyFill="1" applyBorder="1" applyAlignment="1">
      <alignment horizontal="justify" vertical="top" wrapText="1"/>
    </xf>
    <xf numFmtId="41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57" applyFont="1" applyAlignment="1">
      <alignment/>
    </xf>
    <xf numFmtId="0" fontId="1" fillId="0" borderId="0" xfId="57" applyFont="1" applyFill="1" applyBorder="1" applyAlignment="1">
      <alignment horizontal="center"/>
    </xf>
    <xf numFmtId="174" fontId="2" fillId="0" borderId="0" xfId="57" applyNumberFormat="1" applyFont="1" applyFill="1" applyBorder="1" applyAlignment="1">
      <alignment/>
    </xf>
    <xf numFmtId="174" fontId="1" fillId="0" borderId="0" xfId="57" applyNumberFormat="1" applyFont="1" applyFill="1" applyAlignment="1">
      <alignment/>
    </xf>
    <xf numFmtId="174" fontId="2" fillId="0" borderId="0" xfId="57" applyNumberFormat="1" applyFont="1" applyFill="1" applyAlignment="1">
      <alignment/>
    </xf>
    <xf numFmtId="41" fontId="2" fillId="0" borderId="0" xfId="57" applyNumberFormat="1" applyFont="1" applyAlignment="1">
      <alignment/>
    </xf>
    <xf numFmtId="41" fontId="2" fillId="0" borderId="0" xfId="57" applyNumberFormat="1" applyFont="1" applyFill="1" applyBorder="1" applyAlignment="1">
      <alignment/>
    </xf>
    <xf numFmtId="0" fontId="1" fillId="0" borderId="0" xfId="56" applyFont="1" applyFill="1" applyAlignment="1">
      <alignment/>
    </xf>
    <xf numFmtId="0" fontId="2" fillId="0" borderId="0" xfId="56" applyFont="1" applyAlignment="1">
      <alignment/>
    </xf>
    <xf numFmtId="0" fontId="2" fillId="0" borderId="0" xfId="56" applyFont="1" applyAlignment="1">
      <alignment/>
    </xf>
    <xf numFmtId="0" fontId="2" fillId="0" borderId="0" xfId="56" applyFont="1" applyFill="1" applyAlignment="1">
      <alignment/>
    </xf>
    <xf numFmtId="0" fontId="1" fillId="0" borderId="0" xfId="56" applyFont="1" applyBorder="1" applyAlignment="1">
      <alignment/>
    </xf>
    <xf numFmtId="14" fontId="1" fillId="0" borderId="0" xfId="56" applyNumberFormat="1" applyFont="1" applyFill="1" applyAlignment="1" quotePrefix="1">
      <alignment horizontal="center"/>
    </xf>
    <xf numFmtId="41" fontId="2" fillId="0" borderId="0" xfId="44" applyNumberFormat="1" applyFont="1" applyFill="1" applyAlignment="1">
      <alignment/>
    </xf>
    <xf numFmtId="41" fontId="2" fillId="0" borderId="10" xfId="44" applyNumberFormat="1" applyFont="1" applyFill="1" applyBorder="1" applyAlignment="1">
      <alignment/>
    </xf>
    <xf numFmtId="0" fontId="2" fillId="0" borderId="0" xfId="56" applyFont="1" applyBorder="1" applyAlignment="1">
      <alignment/>
    </xf>
    <xf numFmtId="41" fontId="1" fillId="0" borderId="0" xfId="44" applyNumberFormat="1" applyFont="1" applyFill="1" applyAlignment="1">
      <alignment/>
    </xf>
    <xf numFmtId="41" fontId="1" fillId="0" borderId="11" xfId="44" applyNumberFormat="1" applyFont="1" applyFill="1" applyBorder="1" applyAlignment="1">
      <alignment/>
    </xf>
    <xf numFmtId="43" fontId="2" fillId="0" borderId="0" xfId="42" applyFont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3" fontId="1" fillId="0" borderId="0" xfId="42" applyFont="1" applyFill="1" applyAlignment="1">
      <alignment horizontal="center"/>
    </xf>
    <xf numFmtId="43" fontId="2" fillId="0" borderId="0" xfId="42" applyFont="1" applyFill="1" applyAlignment="1">
      <alignment/>
    </xf>
    <xf numFmtId="0" fontId="2" fillId="0" borderId="0" xfId="57" applyFont="1" applyFill="1" applyBorder="1" applyAlignment="1">
      <alignment/>
    </xf>
    <xf numFmtId="0" fontId="2" fillId="0" borderId="0" xfId="57" applyFont="1" applyFill="1" applyBorder="1" applyAlignment="1">
      <alignment horizontal="center" vertical="top" wrapText="1"/>
    </xf>
    <xf numFmtId="41" fontId="2" fillId="0" borderId="11" xfId="57" applyNumberFormat="1" applyFont="1" applyFill="1" applyBorder="1" applyAlignment="1">
      <alignment/>
    </xf>
    <xf numFmtId="41" fontId="2" fillId="0" borderId="0" xfId="57" applyNumberFormat="1" applyFont="1" applyFill="1" applyAlignment="1">
      <alignment/>
    </xf>
    <xf numFmtId="0" fontId="2" fillId="0" borderId="0" xfId="57" applyFont="1" applyFill="1" applyAlignment="1">
      <alignment/>
    </xf>
    <xf numFmtId="0" fontId="2" fillId="0" borderId="0" xfId="57" applyFont="1" applyFill="1" applyAlignment="1">
      <alignment horizontal="center" vertical="top" wrapText="1"/>
    </xf>
    <xf numFmtId="170" fontId="2" fillId="0" borderId="0" xfId="42" applyNumberFormat="1" applyFont="1" applyFill="1" applyAlignment="1">
      <alignment vertical="top" wrapText="1"/>
    </xf>
    <xf numFmtId="174" fontId="2" fillId="0" borderId="0" xfId="57" applyNumberFormat="1" applyFont="1" applyFill="1" applyAlignment="1">
      <alignment horizontal="center" vertical="top" wrapText="1"/>
    </xf>
    <xf numFmtId="174" fontId="2" fillId="0" borderId="0" xfId="57" applyNumberFormat="1" applyFont="1" applyFill="1" applyAlignment="1">
      <alignment wrapText="1"/>
    </xf>
    <xf numFmtId="43" fontId="2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center"/>
    </xf>
    <xf numFmtId="176" fontId="1" fillId="0" borderId="0" xfId="44" applyNumberFormat="1" applyFont="1" applyFill="1" applyAlignment="1">
      <alignment/>
    </xf>
    <xf numFmtId="41" fontId="2" fillId="0" borderId="0" xfId="56" applyNumberFormat="1" applyFont="1" applyAlignment="1">
      <alignment/>
    </xf>
    <xf numFmtId="176" fontId="2" fillId="0" borderId="0" xfId="44" applyNumberFormat="1" applyFont="1" applyFill="1" applyAlignment="1">
      <alignment/>
    </xf>
    <xf numFmtId="170" fontId="2" fillId="0" borderId="10" xfId="42" applyNumberFormat="1" applyFont="1" applyFill="1" applyBorder="1" applyAlignment="1">
      <alignment/>
    </xf>
    <xf numFmtId="176" fontId="7" fillId="0" borderId="0" xfId="44" applyNumberFormat="1" applyFont="1" applyFill="1" applyAlignment="1">
      <alignment/>
    </xf>
    <xf numFmtId="176" fontId="2" fillId="0" borderId="0" xfId="44" applyNumberFormat="1" applyFont="1" applyFill="1" applyAlignment="1">
      <alignment/>
    </xf>
    <xf numFmtId="0" fontId="2" fillId="0" borderId="0" xfId="56" applyFont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41" fontId="2" fillId="0" borderId="0" xfId="56" applyNumberFormat="1" applyFont="1" applyAlignment="1">
      <alignment vertical="top"/>
    </xf>
    <xf numFmtId="170" fontId="1" fillId="0" borderId="11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41" fontId="1" fillId="0" borderId="0" xfId="44" applyNumberFormat="1" applyFont="1" applyFill="1" applyBorder="1" applyAlignment="1">
      <alignment/>
    </xf>
    <xf numFmtId="0" fontId="8" fillId="0" borderId="0" xfId="57" applyFont="1" applyAlignment="1">
      <alignment/>
    </xf>
    <xf numFmtId="0" fontId="1" fillId="0" borderId="0" xfId="0" applyFont="1" applyAlignment="1">
      <alignment vertical="top"/>
    </xf>
    <xf numFmtId="0" fontId="1" fillId="0" borderId="0" xfId="57" applyFont="1" applyAlignment="1">
      <alignment/>
    </xf>
    <xf numFmtId="0" fontId="2" fillId="0" borderId="12" xfId="57" applyFont="1" applyBorder="1" applyAlignment="1">
      <alignment horizontal="center"/>
    </xf>
    <xf numFmtId="0" fontId="2" fillId="0" borderId="12" xfId="57" applyFont="1" applyBorder="1" applyAlignment="1">
      <alignment/>
    </xf>
    <xf numFmtId="0" fontId="2" fillId="0" borderId="12" xfId="57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/>
    </xf>
    <xf numFmtId="0" fontId="2" fillId="0" borderId="14" xfId="57" applyFont="1" applyBorder="1" applyAlignment="1">
      <alignment horizontal="center" vertical="top"/>
    </xf>
    <xf numFmtId="0" fontId="2" fillId="0" borderId="15" xfId="57" applyFont="1" applyBorder="1" applyAlignment="1">
      <alignment horizontal="center"/>
    </xf>
    <xf numFmtId="0" fontId="2" fillId="0" borderId="15" xfId="57" applyFont="1" applyBorder="1" applyAlignment="1">
      <alignment/>
    </xf>
    <xf numFmtId="0" fontId="2" fillId="0" borderId="0" xfId="57" applyFont="1" applyAlignment="1">
      <alignment horizontal="center" vertical="top" wrapText="1"/>
    </xf>
    <xf numFmtId="0" fontId="1" fillId="0" borderId="0" xfId="57" applyFont="1" applyAlignment="1">
      <alignment horizontal="center" wrapText="1"/>
    </xf>
    <xf numFmtId="0" fontId="1" fillId="0" borderId="15" xfId="57" applyFont="1" applyBorder="1" applyAlignment="1">
      <alignment horizontal="center" wrapText="1"/>
    </xf>
    <xf numFmtId="0" fontId="1" fillId="0" borderId="14" xfId="57" applyFont="1" applyBorder="1" applyAlignment="1">
      <alignment horizontal="center" wrapText="1"/>
    </xf>
    <xf numFmtId="0" fontId="1" fillId="0" borderId="12" xfId="57" applyFont="1" applyBorder="1" applyAlignment="1">
      <alignment horizontal="center" wrapText="1"/>
    </xf>
    <xf numFmtId="0" fontId="1" fillId="0" borderId="16" xfId="57" applyFont="1" applyBorder="1" applyAlignment="1">
      <alignment horizontal="center" wrapText="1"/>
    </xf>
    <xf numFmtId="0" fontId="1" fillId="0" borderId="17" xfId="57" applyFont="1" applyBorder="1" applyAlignment="1">
      <alignment horizontal="center" wrapText="1"/>
    </xf>
    <xf numFmtId="0" fontId="1" fillId="0" borderId="18" xfId="57" applyFont="1" applyBorder="1" applyAlignment="1">
      <alignment horizontal="center"/>
    </xf>
    <xf numFmtId="174" fontId="2" fillId="0" borderId="0" xfId="57" applyNumberFormat="1" applyFont="1" applyAlignment="1">
      <alignment/>
    </xf>
    <xf numFmtId="41" fontId="2" fillId="0" borderId="0" xfId="57" applyNumberFormat="1" applyFont="1" applyAlignment="1">
      <alignment horizontal="center" vertical="top" wrapText="1"/>
    </xf>
    <xf numFmtId="41" fontId="2" fillId="0" borderId="10" xfId="57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170" fontId="1" fillId="0" borderId="10" xfId="42" applyNumberFormat="1" applyFont="1" applyFill="1" applyBorder="1" applyAlignment="1">
      <alignment/>
    </xf>
    <xf numFmtId="0" fontId="1" fillId="0" borderId="0" xfId="56" applyFont="1" applyFill="1" applyBorder="1" applyAlignment="1">
      <alignment/>
    </xf>
    <xf numFmtId="0" fontId="2" fillId="0" borderId="0" xfId="56" applyFont="1" applyFill="1" applyBorder="1" applyAlignment="1">
      <alignment/>
    </xf>
    <xf numFmtId="0" fontId="2" fillId="0" borderId="0" xfId="56" applyFont="1" applyFill="1" applyAlignment="1">
      <alignment vertical="top"/>
    </xf>
    <xf numFmtId="0" fontId="2" fillId="0" borderId="0" xfId="56" applyFont="1" applyFill="1" applyBorder="1" applyAlignment="1">
      <alignment/>
    </xf>
    <xf numFmtId="0" fontId="2" fillId="0" borderId="0" xfId="56" applyFont="1" applyFill="1" applyBorder="1" applyAlignment="1">
      <alignment vertical="top"/>
    </xf>
    <xf numFmtId="0" fontId="2" fillId="0" borderId="0" xfId="56" applyFont="1" applyFill="1" applyAlignment="1">
      <alignment horizontal="justify" vertical="top" wrapText="1"/>
    </xf>
    <xf numFmtId="0" fontId="3" fillId="0" borderId="0" xfId="0" applyFont="1" applyFill="1" applyAlignment="1">
      <alignment/>
    </xf>
    <xf numFmtId="0" fontId="47" fillId="0" borderId="0" xfId="0" applyFont="1" applyAlignment="1">
      <alignment/>
    </xf>
    <xf numFmtId="14" fontId="48" fillId="0" borderId="0" xfId="0" applyNumberFormat="1" applyFont="1" applyAlignment="1">
      <alignment horizontal="right"/>
    </xf>
    <xf numFmtId="14" fontId="48" fillId="0" borderId="0" xfId="0" applyNumberFormat="1" applyFont="1" applyFill="1" applyBorder="1" applyAlignment="1" quotePrefix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7" fillId="0" borderId="0" xfId="0" applyFont="1" applyAlignment="1">
      <alignment vertical="top"/>
    </xf>
    <xf numFmtId="170" fontId="47" fillId="0" borderId="0" xfId="42" applyNumberFormat="1" applyFont="1" applyAlignment="1">
      <alignment vertical="top"/>
    </xf>
    <xf numFmtId="170" fontId="47" fillId="0" borderId="0" xfId="42" applyNumberFormat="1" applyFont="1" applyFill="1" applyAlignment="1">
      <alignment vertical="top"/>
    </xf>
    <xf numFmtId="170" fontId="47" fillId="0" borderId="0" xfId="42" applyNumberFormat="1" applyFont="1" applyBorder="1" applyAlignment="1">
      <alignment vertical="top"/>
    </xf>
    <xf numFmtId="170" fontId="47" fillId="0" borderId="10" xfId="42" applyNumberFormat="1" applyFont="1" applyFill="1" applyBorder="1" applyAlignment="1">
      <alignment vertical="top"/>
    </xf>
    <xf numFmtId="0" fontId="47" fillId="0" borderId="0" xfId="0" applyFont="1" applyFill="1" applyAlignment="1">
      <alignment horizontal="left" vertical="top"/>
    </xf>
    <xf numFmtId="0" fontId="47" fillId="0" borderId="0" xfId="0" applyFont="1" applyAlignment="1" quotePrefix="1">
      <alignment vertical="top"/>
    </xf>
    <xf numFmtId="170" fontId="47" fillId="0" borderId="10" xfId="42" applyNumberFormat="1" applyFont="1" applyBorder="1" applyAlignment="1">
      <alignment vertical="top"/>
    </xf>
    <xf numFmtId="37" fontId="47" fillId="0" borderId="0" xfId="60" applyNumberFormat="1" applyFont="1" applyFill="1" applyBorder="1" applyAlignment="1">
      <alignment horizontal="right" vertical="top" wrapText="1"/>
    </xf>
    <xf numFmtId="170" fontId="47" fillId="0" borderId="19" xfId="42" applyNumberFormat="1" applyFont="1" applyBorder="1" applyAlignment="1">
      <alignment vertical="top"/>
    </xf>
    <xf numFmtId="170" fontId="47" fillId="0" borderId="0" xfId="42" applyNumberFormat="1" applyFont="1" applyFill="1" applyBorder="1" applyAlignment="1">
      <alignment vertical="top"/>
    </xf>
    <xf numFmtId="0" fontId="47" fillId="0" borderId="0" xfId="0" applyFont="1" applyAlignment="1">
      <alignment vertical="top" wrapText="1"/>
    </xf>
    <xf numFmtId="170" fontId="47" fillId="0" borderId="20" xfId="42" applyNumberFormat="1" applyFont="1" applyBorder="1" applyAlignment="1">
      <alignment vertical="top"/>
    </xf>
    <xf numFmtId="170" fontId="47" fillId="0" borderId="20" xfId="42" applyNumberFormat="1" applyFont="1" applyFill="1" applyBorder="1" applyAlignment="1">
      <alignment vertical="top"/>
    </xf>
    <xf numFmtId="41" fontId="47" fillId="0" borderId="0" xfId="0" applyNumberFormat="1" applyFont="1" applyAlignment="1">
      <alignment/>
    </xf>
    <xf numFmtId="41" fontId="47" fillId="0" borderId="0" xfId="0" applyNumberFormat="1" applyFont="1" applyFill="1" applyBorder="1" applyAlignment="1">
      <alignment/>
    </xf>
    <xf numFmtId="41" fontId="47" fillId="0" borderId="0" xfId="0" applyNumberFormat="1" applyFont="1" applyBorder="1" applyAlignment="1">
      <alignment/>
    </xf>
    <xf numFmtId="39" fontId="47" fillId="0" borderId="0" xfId="0" applyNumberFormat="1" applyFont="1" applyFill="1" applyAlignment="1">
      <alignment horizontal="right"/>
    </xf>
    <xf numFmtId="170" fontId="2" fillId="0" borderId="10" xfId="42" applyNumberFormat="1" applyFont="1" applyFill="1" applyBorder="1" applyAlignment="1">
      <alignment/>
    </xf>
    <xf numFmtId="174" fontId="49" fillId="0" borderId="0" xfId="57" applyNumberFormat="1" applyFont="1" applyFill="1" applyAlignment="1">
      <alignment/>
    </xf>
    <xf numFmtId="41" fontId="49" fillId="0" borderId="0" xfId="57" applyNumberFormat="1" applyFont="1" applyFill="1" applyAlignment="1">
      <alignment horizontal="center"/>
    </xf>
    <xf numFmtId="41" fontId="50" fillId="0" borderId="0" xfId="57" applyNumberFormat="1" applyFont="1" applyFill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0" fontId="50" fillId="0" borderId="0" xfId="0" applyFont="1" applyAlignment="1">
      <alignment/>
    </xf>
    <xf numFmtId="14" fontId="49" fillId="0" borderId="0" xfId="0" applyNumberFormat="1" applyFont="1" applyAlignment="1">
      <alignment horizontal="right"/>
    </xf>
    <xf numFmtId="14" fontId="49" fillId="0" borderId="0" xfId="0" applyNumberFormat="1" applyFont="1" applyFill="1" applyAlignment="1" quotePrefix="1">
      <alignment horizontal="right"/>
    </xf>
    <xf numFmtId="0" fontId="50" fillId="0" borderId="0" xfId="0" applyFont="1" applyFill="1" applyAlignment="1">
      <alignment horizontal="right"/>
    </xf>
    <xf numFmtId="41" fontId="50" fillId="0" borderId="0" xfId="0" applyNumberFormat="1" applyFont="1" applyFill="1" applyBorder="1" applyAlignment="1">
      <alignment vertical="top"/>
    </xf>
    <xf numFmtId="0" fontId="50" fillId="0" borderId="0" xfId="0" applyFont="1" applyAlignment="1">
      <alignment vertical="top"/>
    </xf>
    <xf numFmtId="41" fontId="50" fillId="0" borderId="0" xfId="0" applyNumberFormat="1" applyFont="1" applyFill="1" applyAlignment="1">
      <alignment vertical="top"/>
    </xf>
    <xf numFmtId="41" fontId="50" fillId="0" borderId="21" xfId="0" applyNumberFormat="1" applyFont="1" applyFill="1" applyBorder="1" applyAlignment="1">
      <alignment vertical="top"/>
    </xf>
    <xf numFmtId="41" fontId="50" fillId="0" borderId="22" xfId="0" applyNumberFormat="1" applyFont="1" applyBorder="1" applyAlignment="1">
      <alignment vertical="top"/>
    </xf>
    <xf numFmtId="41" fontId="50" fillId="0" borderId="10" xfId="0" applyNumberFormat="1" applyFont="1" applyFill="1" applyBorder="1" applyAlignment="1">
      <alignment vertical="top"/>
    </xf>
    <xf numFmtId="41" fontId="50" fillId="0" borderId="10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41" fontId="50" fillId="0" borderId="0" xfId="0" applyNumberFormat="1" applyFont="1" applyBorder="1" applyAlignment="1">
      <alignment vertical="top"/>
    </xf>
    <xf numFmtId="43" fontId="49" fillId="0" borderId="23" xfId="0" applyNumberFormat="1" applyFont="1" applyFill="1" applyBorder="1" applyAlignment="1">
      <alignment/>
    </xf>
    <xf numFmtId="43" fontId="49" fillId="0" borderId="23" xfId="0" applyNumberFormat="1" applyFont="1" applyBorder="1" applyAlignment="1">
      <alignment/>
    </xf>
    <xf numFmtId="43" fontId="49" fillId="0" borderId="0" xfId="0" applyNumberFormat="1" applyFont="1" applyFill="1" applyBorder="1" applyAlignment="1">
      <alignment/>
    </xf>
    <xf numFmtId="43" fontId="49" fillId="0" borderId="0" xfId="0" applyNumberFormat="1" applyFont="1" applyBorder="1" applyAlignment="1">
      <alignment/>
    </xf>
    <xf numFmtId="41" fontId="50" fillId="0" borderId="0" xfId="0" applyNumberFormat="1" applyFont="1" applyAlignment="1">
      <alignment vertical="top"/>
    </xf>
    <xf numFmtId="41" fontId="50" fillId="0" borderId="21" xfId="0" applyNumberFormat="1" applyFont="1" applyBorder="1" applyAlignment="1">
      <alignment vertical="top"/>
    </xf>
    <xf numFmtId="41" fontId="50" fillId="0" borderId="0" xfId="0" applyNumberFormat="1" applyFont="1" applyAlignment="1">
      <alignment horizontal="right" vertical="top"/>
    </xf>
    <xf numFmtId="41" fontId="50" fillId="0" borderId="21" xfId="42" applyNumberFormat="1" applyFont="1" applyFill="1" applyBorder="1" applyAlignment="1">
      <alignment vertical="top"/>
    </xf>
    <xf numFmtId="41" fontId="50" fillId="0" borderId="0" xfId="42" applyNumberFormat="1" applyFont="1" applyFill="1" applyBorder="1" applyAlignment="1">
      <alignment vertical="top"/>
    </xf>
    <xf numFmtId="41" fontId="50" fillId="0" borderId="22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47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47" fillId="0" borderId="0" xfId="0" applyFont="1" applyAlignment="1" quotePrefix="1">
      <alignment vertical="top" wrapText="1"/>
    </xf>
    <xf numFmtId="0" fontId="5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57" applyFont="1" applyAlignment="1">
      <alignment/>
    </xf>
    <xf numFmtId="0" fontId="2" fillId="0" borderId="24" xfId="57" applyFont="1" applyBorder="1" applyAlignment="1">
      <alignment horizontal="center" vertical="top"/>
    </xf>
    <xf numFmtId="0" fontId="2" fillId="0" borderId="21" xfId="57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174" fontId="2" fillId="0" borderId="0" xfId="57" applyNumberFormat="1" applyFont="1" applyFill="1" applyAlignment="1">
      <alignment wrapText="1"/>
    </xf>
    <xf numFmtId="174" fontId="50" fillId="0" borderId="0" xfId="56" applyNumberFormat="1" applyFont="1" applyFill="1" applyAlignment="1">
      <alignment horizontal="justify" vertical="top" wrapText="1"/>
    </xf>
    <xf numFmtId="0" fontId="1" fillId="0" borderId="0" xfId="56" applyFont="1" applyAlignment="1">
      <alignment/>
    </xf>
    <xf numFmtId="0" fontId="2" fillId="0" borderId="0" xfId="56" applyFont="1" applyFill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PAH Co Cashflow Q1 2004" xfId="56"/>
    <cellStyle name="Normal_GPAH Co Cashflow Q4 2003-audi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view="pageBreakPreview" zoomScale="60" zoomScaleNormal="85" zoomScalePageLayoutView="0" workbookViewId="0" topLeftCell="A1">
      <selection activeCell="B30" sqref="B30:C30"/>
    </sheetView>
  </sheetViews>
  <sheetFormatPr defaultColWidth="9.140625" defaultRowHeight="19.5" customHeight="1"/>
  <cols>
    <col min="1" max="1" width="4.7109375" style="4" customWidth="1"/>
    <col min="2" max="2" width="2.140625" style="4" customWidth="1"/>
    <col min="3" max="3" width="39.140625" style="4" customWidth="1"/>
    <col min="4" max="4" width="14.28125" style="11" customWidth="1"/>
    <col min="5" max="5" width="15.00390625" style="12" customWidth="1"/>
    <col min="6" max="6" width="13.8515625" style="13" customWidth="1"/>
    <col min="7" max="7" width="15.28125" style="4" customWidth="1"/>
    <col min="8" max="16384" width="9.140625" style="4" customWidth="1"/>
  </cols>
  <sheetData>
    <row r="1" spans="1:8" ht="19.5" customHeight="1">
      <c r="A1" s="161" t="s">
        <v>0</v>
      </c>
      <c r="B1" s="161"/>
      <c r="C1" s="161"/>
      <c r="H1" s="13"/>
    </row>
    <row r="2" spans="1:8" ht="19.5" customHeight="1">
      <c r="A2" s="102" t="s">
        <v>121</v>
      </c>
      <c r="E2" s="15"/>
      <c r="F2" s="4"/>
      <c r="H2" s="13"/>
    </row>
    <row r="3" spans="1:8" ht="19.5" customHeight="1">
      <c r="A3" s="11" t="s">
        <v>1</v>
      </c>
      <c r="B3" s="11"/>
      <c r="C3" s="11"/>
      <c r="H3" s="13"/>
    </row>
    <row r="4" spans="1:8" ht="19.5" customHeight="1">
      <c r="A4" s="73" t="s">
        <v>2</v>
      </c>
      <c r="B4" s="11"/>
      <c r="C4" s="11"/>
      <c r="H4" s="13"/>
    </row>
    <row r="5" ht="19.5" customHeight="1">
      <c r="H5" s="13"/>
    </row>
    <row r="6" spans="4:8" ht="19.5" customHeight="1">
      <c r="D6" s="158" t="s">
        <v>88</v>
      </c>
      <c r="E6" s="158"/>
      <c r="F6" s="158" t="s">
        <v>89</v>
      </c>
      <c r="G6" s="158"/>
      <c r="H6" s="13"/>
    </row>
    <row r="7" spans="4:8" ht="57.75">
      <c r="D7" s="44" t="s">
        <v>90</v>
      </c>
      <c r="E7" s="44" t="s">
        <v>91</v>
      </c>
      <c r="F7" s="44" t="s">
        <v>92</v>
      </c>
      <c r="G7" s="44" t="s">
        <v>93</v>
      </c>
      <c r="H7" s="13"/>
    </row>
    <row r="8" spans="4:8" ht="19.5" customHeight="1">
      <c r="D8" s="156" t="s">
        <v>14</v>
      </c>
      <c r="E8" s="156"/>
      <c r="F8" s="156" t="s">
        <v>14</v>
      </c>
      <c r="G8" s="156"/>
      <c r="H8" s="13"/>
    </row>
    <row r="9" spans="2:8" ht="19.5" customHeight="1">
      <c r="B9" s="103"/>
      <c r="C9" s="103"/>
      <c r="D9" s="104">
        <v>41455</v>
      </c>
      <c r="E9" s="105">
        <v>41090</v>
      </c>
      <c r="F9" s="104">
        <v>41455</v>
      </c>
      <c r="G9" s="105">
        <v>41090</v>
      </c>
      <c r="H9" s="13"/>
    </row>
    <row r="10" spans="2:8" ht="19.5" customHeight="1">
      <c r="B10" s="103"/>
      <c r="C10" s="103"/>
      <c r="D10" s="106" t="s">
        <v>4</v>
      </c>
      <c r="E10" s="107" t="s">
        <v>4</v>
      </c>
      <c r="F10" s="108" t="s">
        <v>4</v>
      </c>
      <c r="G10" s="106" t="s">
        <v>4</v>
      </c>
      <c r="H10" s="13"/>
    </row>
    <row r="11" spans="2:10" s="18" customFormat="1" ht="19.5" customHeight="1">
      <c r="B11" s="109" t="s">
        <v>5</v>
      </c>
      <c r="C11" s="109"/>
      <c r="D11" s="110">
        <v>39160</v>
      </c>
      <c r="E11" s="111">
        <v>44219</v>
      </c>
      <c r="F11" s="112">
        <v>39160</v>
      </c>
      <c r="G11" s="112">
        <v>44219</v>
      </c>
      <c r="H11" s="20"/>
      <c r="I11" s="20"/>
      <c r="J11" s="20"/>
    </row>
    <row r="12" spans="2:10" s="21" customFormat="1" ht="19.5" customHeight="1">
      <c r="B12" s="157" t="s">
        <v>6</v>
      </c>
      <c r="C12" s="157"/>
      <c r="D12" s="113">
        <v>-35222</v>
      </c>
      <c r="E12" s="113">
        <v>-40928</v>
      </c>
      <c r="F12" s="113">
        <v>-35222</v>
      </c>
      <c r="G12" s="113">
        <v>-40928</v>
      </c>
      <c r="H12" s="22"/>
      <c r="I12" s="22"/>
      <c r="J12" s="22"/>
    </row>
    <row r="13" spans="2:10" s="21" customFormat="1" ht="19.5" customHeight="1">
      <c r="B13" s="157" t="s">
        <v>7</v>
      </c>
      <c r="C13" s="157"/>
      <c r="D13" s="111">
        <v>3938</v>
      </c>
      <c r="E13" s="111">
        <v>3291</v>
      </c>
      <c r="F13" s="111">
        <v>3938</v>
      </c>
      <c r="G13" s="111">
        <v>3291</v>
      </c>
      <c r="H13" s="22"/>
      <c r="I13" s="22"/>
      <c r="J13" s="22"/>
    </row>
    <row r="14" spans="2:10" s="21" customFormat="1" ht="19.5" customHeight="1">
      <c r="B14" s="114"/>
      <c r="C14" s="114"/>
      <c r="D14" s="111"/>
      <c r="E14" s="111"/>
      <c r="F14" s="111"/>
      <c r="G14" s="111"/>
      <c r="H14" s="22"/>
      <c r="I14" s="22"/>
      <c r="J14" s="22"/>
    </row>
    <row r="15" spans="2:8" s="18" customFormat="1" ht="19.5" customHeight="1">
      <c r="B15" s="109" t="s">
        <v>8</v>
      </c>
      <c r="C15" s="109"/>
      <c r="D15" s="110"/>
      <c r="E15" s="111"/>
      <c r="F15" s="112"/>
      <c r="G15" s="112"/>
      <c r="H15" s="19"/>
    </row>
    <row r="16" spans="2:10" s="18" customFormat="1" ht="19.5" customHeight="1">
      <c r="B16" s="115" t="s">
        <v>9</v>
      </c>
      <c r="C16" s="109"/>
      <c r="D16" s="110">
        <v>1440</v>
      </c>
      <c r="E16" s="111">
        <v>1623</v>
      </c>
      <c r="F16" s="112">
        <v>1440</v>
      </c>
      <c r="G16" s="112">
        <v>1623</v>
      </c>
      <c r="H16" s="20"/>
      <c r="I16" s="20"/>
      <c r="J16" s="20"/>
    </row>
    <row r="17" spans="2:8" s="18" customFormat="1" ht="19.5" customHeight="1">
      <c r="B17" s="115" t="s">
        <v>10</v>
      </c>
      <c r="C17" s="109"/>
      <c r="D17" s="116">
        <v>0</v>
      </c>
      <c r="E17" s="113">
        <v>1</v>
      </c>
      <c r="F17" s="116">
        <v>0</v>
      </c>
      <c r="G17" s="116">
        <v>1</v>
      </c>
      <c r="H17" s="19"/>
    </row>
    <row r="18" spans="2:8" s="18" customFormat="1" ht="19.5" customHeight="1">
      <c r="B18" s="115"/>
      <c r="C18" s="109"/>
      <c r="D18" s="110">
        <v>5378</v>
      </c>
      <c r="E18" s="110">
        <v>4915</v>
      </c>
      <c r="F18" s="117">
        <v>5378</v>
      </c>
      <c r="G18" s="117">
        <v>4915</v>
      </c>
      <c r="H18" s="19"/>
    </row>
    <row r="19" spans="2:8" s="18" customFormat="1" ht="19.5" customHeight="1">
      <c r="B19" s="115"/>
      <c r="C19" s="109"/>
      <c r="D19" s="110"/>
      <c r="E19" s="111"/>
      <c r="F19" s="112"/>
      <c r="G19" s="112"/>
      <c r="H19" s="19"/>
    </row>
    <row r="20" spans="2:10" s="18" customFormat="1" ht="19.5" customHeight="1">
      <c r="B20" s="159" t="s">
        <v>15</v>
      </c>
      <c r="C20" s="159"/>
      <c r="D20" s="110">
        <v>-4775</v>
      </c>
      <c r="E20" s="111">
        <v>-4700</v>
      </c>
      <c r="F20" s="116">
        <v>-4775</v>
      </c>
      <c r="G20" s="116">
        <v>-4700</v>
      </c>
      <c r="H20" s="20"/>
      <c r="I20" s="20"/>
      <c r="J20" s="20"/>
    </row>
    <row r="21" spans="2:8" s="18" customFormat="1" ht="19.5" customHeight="1">
      <c r="B21" s="109" t="s">
        <v>85</v>
      </c>
      <c r="C21" s="109"/>
      <c r="D21" s="118">
        <v>603</v>
      </c>
      <c r="E21" s="118">
        <v>215</v>
      </c>
      <c r="F21" s="111">
        <v>603</v>
      </c>
      <c r="G21" s="111">
        <v>215</v>
      </c>
      <c r="H21" s="19"/>
    </row>
    <row r="22" spans="2:8" s="18" customFormat="1" ht="19.5" customHeight="1">
      <c r="B22" s="109" t="s">
        <v>11</v>
      </c>
      <c r="C22" s="109"/>
      <c r="D22" s="116">
        <v>-265</v>
      </c>
      <c r="E22" s="113">
        <v>-91</v>
      </c>
      <c r="F22" s="116">
        <v>-265</v>
      </c>
      <c r="G22" s="116">
        <v>-91</v>
      </c>
      <c r="H22" s="19"/>
    </row>
    <row r="23" spans="2:8" s="18" customFormat="1" ht="19.5" customHeight="1">
      <c r="B23" s="160" t="s">
        <v>130</v>
      </c>
      <c r="C23" s="159"/>
      <c r="D23" s="110">
        <v>338</v>
      </c>
      <c r="E23" s="110">
        <v>124</v>
      </c>
      <c r="F23" s="111">
        <v>338</v>
      </c>
      <c r="G23" s="111">
        <v>124</v>
      </c>
      <c r="H23" s="19"/>
    </row>
    <row r="24" spans="2:8" s="18" customFormat="1" ht="19.5" customHeight="1">
      <c r="B24" s="159"/>
      <c r="C24" s="159"/>
      <c r="D24" s="110"/>
      <c r="E24" s="111"/>
      <c r="F24" s="112"/>
      <c r="G24" s="110"/>
      <c r="H24" s="19"/>
    </row>
    <row r="25" spans="2:8" s="18" customFormat="1" ht="19.5" customHeight="1">
      <c r="B25" s="109" t="s">
        <v>12</v>
      </c>
      <c r="C25" s="109"/>
      <c r="D25" s="116">
        <v>-292</v>
      </c>
      <c r="E25" s="113">
        <v>-223</v>
      </c>
      <c r="F25" s="116">
        <v>-292</v>
      </c>
      <c r="G25" s="116">
        <v>-223</v>
      </c>
      <c r="H25" s="19"/>
    </row>
    <row r="26" spans="2:8" s="18" customFormat="1" ht="19.5" customHeight="1">
      <c r="B26" s="160" t="s">
        <v>86</v>
      </c>
      <c r="C26" s="159"/>
      <c r="D26" s="110">
        <v>46</v>
      </c>
      <c r="E26" s="110">
        <v>-99</v>
      </c>
      <c r="F26" s="112">
        <v>46</v>
      </c>
      <c r="G26" s="112">
        <v>-99</v>
      </c>
      <c r="H26" s="19"/>
    </row>
    <row r="27" spans="2:8" s="18" customFormat="1" ht="19.5" customHeight="1">
      <c r="B27" s="159"/>
      <c r="C27" s="159"/>
      <c r="D27" s="116"/>
      <c r="E27" s="113"/>
      <c r="F27" s="116"/>
      <c r="G27" s="116"/>
      <c r="H27" s="19"/>
    </row>
    <row r="28" spans="2:8" s="18" customFormat="1" ht="19.5" customHeight="1">
      <c r="B28" s="159" t="s">
        <v>16</v>
      </c>
      <c r="C28" s="159"/>
      <c r="D28" s="112">
        <v>46</v>
      </c>
      <c r="E28" s="119">
        <v>-99</v>
      </c>
      <c r="F28" s="112">
        <v>46</v>
      </c>
      <c r="G28" s="112">
        <v>-99</v>
      </c>
      <c r="H28" s="19"/>
    </row>
    <row r="29" spans="2:8" s="18" customFormat="1" ht="19.5" customHeight="1">
      <c r="B29" s="120"/>
      <c r="C29" s="120"/>
      <c r="D29" s="110"/>
      <c r="E29" s="111"/>
      <c r="F29" s="112"/>
      <c r="G29" s="110"/>
      <c r="H29" s="19"/>
    </row>
    <row r="30" spans="2:8" s="18" customFormat="1" ht="19.5" customHeight="1">
      <c r="B30" s="160" t="s">
        <v>87</v>
      </c>
      <c r="C30" s="159"/>
      <c r="D30" s="110"/>
      <c r="E30" s="111"/>
      <c r="F30" s="112"/>
      <c r="G30" s="110"/>
      <c r="H30" s="19"/>
    </row>
    <row r="31" spans="2:8" s="18" customFormat="1" ht="19.5" customHeight="1">
      <c r="B31" s="160" t="s">
        <v>97</v>
      </c>
      <c r="C31" s="159"/>
      <c r="D31" s="110">
        <v>-80</v>
      </c>
      <c r="E31" s="111">
        <v>-294</v>
      </c>
      <c r="F31" s="110">
        <v>-80</v>
      </c>
      <c r="G31" s="110">
        <v>-294</v>
      </c>
      <c r="H31" s="19"/>
    </row>
    <row r="32" spans="2:8" s="18" customFormat="1" ht="19.5" customHeight="1">
      <c r="B32" s="115" t="s">
        <v>17</v>
      </c>
      <c r="C32" s="109"/>
      <c r="D32" s="116">
        <v>126</v>
      </c>
      <c r="E32" s="111">
        <v>195</v>
      </c>
      <c r="F32" s="116">
        <v>126</v>
      </c>
      <c r="G32" s="116">
        <v>195</v>
      </c>
      <c r="H32" s="19"/>
    </row>
    <row r="33" spans="2:8" s="18" customFormat="1" ht="27.75" customHeight="1" thickBot="1">
      <c r="B33" s="159" t="s">
        <v>18</v>
      </c>
      <c r="C33" s="163"/>
      <c r="D33" s="121">
        <v>46</v>
      </c>
      <c r="E33" s="122">
        <v>-99</v>
      </c>
      <c r="F33" s="121">
        <v>46</v>
      </c>
      <c r="G33" s="121">
        <v>-99</v>
      </c>
      <c r="H33" s="19"/>
    </row>
    <row r="34" spans="2:8" ht="19.5" customHeight="1">
      <c r="B34" s="103"/>
      <c r="C34" s="103"/>
      <c r="D34" s="123"/>
      <c r="E34" s="124"/>
      <c r="F34" s="125"/>
      <c r="G34" s="123"/>
      <c r="H34" s="13"/>
    </row>
    <row r="35" spans="2:8" ht="19.5" customHeight="1">
      <c r="B35" s="164" t="s">
        <v>13</v>
      </c>
      <c r="C35" s="164"/>
      <c r="D35" s="126">
        <v>-0.010199008146457758</v>
      </c>
      <c r="E35" s="126">
        <v>-0.03748135493823226</v>
      </c>
      <c r="F35" s="126">
        <v>-0.010199008146457758</v>
      </c>
      <c r="G35" s="126">
        <v>-0.03748135493823226</v>
      </c>
      <c r="H35" s="13"/>
    </row>
    <row r="36" spans="4:8" ht="19.5" customHeight="1">
      <c r="D36" s="4"/>
      <c r="E36" s="14"/>
      <c r="H36" s="13"/>
    </row>
    <row r="37" spans="4:8" ht="19.5" customHeight="1">
      <c r="D37" s="4"/>
      <c r="E37" s="14"/>
      <c r="H37" s="13"/>
    </row>
    <row r="38" spans="4:8" ht="19.5" customHeight="1">
      <c r="D38" s="4"/>
      <c r="E38" s="14"/>
      <c r="H38" s="13"/>
    </row>
    <row r="39" spans="2:8" ht="33.75" customHeight="1">
      <c r="B39" s="162" t="s">
        <v>128</v>
      </c>
      <c r="C39" s="162"/>
      <c r="D39" s="162"/>
      <c r="E39" s="162"/>
      <c r="F39" s="162"/>
      <c r="G39" s="162"/>
      <c r="H39" s="13"/>
    </row>
    <row r="40" spans="1:8" ht="19.5" customHeight="1">
      <c r="A40" s="13"/>
      <c r="B40" s="13"/>
      <c r="C40" s="13"/>
      <c r="D40" s="23"/>
      <c r="E40" s="14"/>
      <c r="H40" s="13"/>
    </row>
    <row r="41" ht="19.5" customHeight="1">
      <c r="H41" s="13"/>
    </row>
    <row r="42" ht="19.5" customHeight="1">
      <c r="H42" s="13"/>
    </row>
    <row r="43" ht="19.5" customHeight="1">
      <c r="H43" s="13"/>
    </row>
    <row r="44" ht="19.5" customHeight="1">
      <c r="H44" s="13"/>
    </row>
    <row r="45" ht="19.5" customHeight="1">
      <c r="H45" s="13"/>
    </row>
    <row r="46" ht="19.5" customHeight="1">
      <c r="H46" s="13"/>
    </row>
    <row r="47" ht="19.5" customHeight="1">
      <c r="H47" s="13"/>
    </row>
    <row r="48" ht="19.5" customHeight="1">
      <c r="H48" s="13"/>
    </row>
    <row r="49" ht="19.5" customHeight="1">
      <c r="H49" s="13"/>
    </row>
    <row r="50" ht="19.5" customHeight="1">
      <c r="H50" s="13"/>
    </row>
    <row r="51" ht="19.5" customHeight="1">
      <c r="H51" s="13"/>
    </row>
    <row r="52" ht="19.5" customHeight="1">
      <c r="H52" s="13"/>
    </row>
    <row r="53" ht="19.5" customHeight="1">
      <c r="H53" s="13"/>
    </row>
    <row r="54" ht="19.5" customHeight="1">
      <c r="H54" s="13"/>
    </row>
    <row r="55" ht="19.5" customHeight="1">
      <c r="H55" s="13"/>
    </row>
    <row r="56" ht="19.5" customHeight="1">
      <c r="H56" s="13"/>
    </row>
    <row r="57" ht="19.5" customHeight="1">
      <c r="H57" s="13"/>
    </row>
    <row r="58" ht="19.5" customHeight="1">
      <c r="H58" s="13"/>
    </row>
    <row r="59" ht="19.5" customHeight="1">
      <c r="H59" s="13"/>
    </row>
    <row r="60" ht="19.5" customHeight="1">
      <c r="H60" s="13"/>
    </row>
  </sheetData>
  <sheetProtection/>
  <mergeCells count="16">
    <mergeCell ref="B23:C24"/>
    <mergeCell ref="B31:C31"/>
    <mergeCell ref="A1:C1"/>
    <mergeCell ref="D8:E8"/>
    <mergeCell ref="B39:G39"/>
    <mergeCell ref="B33:C33"/>
    <mergeCell ref="B35:C35"/>
    <mergeCell ref="B26:C27"/>
    <mergeCell ref="B28:C28"/>
    <mergeCell ref="B30:C30"/>
    <mergeCell ref="F8:G8"/>
    <mergeCell ref="B12:C12"/>
    <mergeCell ref="D6:E6"/>
    <mergeCell ref="F6:G6"/>
    <mergeCell ref="B13:C13"/>
    <mergeCell ref="B20:C20"/>
  </mergeCells>
  <printOptions/>
  <pageMargins left="0.38" right="0.25" top="1" bottom="1" header="0.5" footer="0.5"/>
  <pageSetup horizontalDpi="600" verticalDpi="600" orientation="portrait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60"/>
  <sheetViews>
    <sheetView tabSelected="1" zoomScale="85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55.57421875" style="2" customWidth="1"/>
    <col min="2" max="2" width="13.140625" style="1" customWidth="1"/>
    <col min="3" max="3" width="15.421875" style="3" customWidth="1"/>
    <col min="4" max="4" width="1.1484375" style="2" customWidth="1"/>
    <col min="5" max="16384" width="9.140625" style="2" customWidth="1"/>
  </cols>
  <sheetData>
    <row r="1" ht="12.75">
      <c r="A1" s="1" t="s">
        <v>0</v>
      </c>
    </row>
    <row r="2" ht="12.75">
      <c r="A2" s="2" t="s">
        <v>122</v>
      </c>
    </row>
    <row r="3" ht="12.75">
      <c r="A3" s="1" t="s">
        <v>19</v>
      </c>
    </row>
    <row r="4" ht="12.75">
      <c r="A4" s="24" t="s">
        <v>2</v>
      </c>
    </row>
    <row r="5" spans="2:4" ht="12.75">
      <c r="B5" s="131" t="s">
        <v>20</v>
      </c>
      <c r="C5" s="132" t="s">
        <v>20</v>
      </c>
      <c r="D5" s="133"/>
    </row>
    <row r="6" spans="2:4" ht="12.75">
      <c r="B6" s="134">
        <v>41455</v>
      </c>
      <c r="C6" s="135">
        <v>41364</v>
      </c>
      <c r="D6" s="133"/>
    </row>
    <row r="7" spans="1:4" ht="12.75">
      <c r="A7" s="1" t="s">
        <v>98</v>
      </c>
      <c r="B7" s="131" t="s">
        <v>4</v>
      </c>
      <c r="C7" s="132" t="s">
        <v>4</v>
      </c>
      <c r="D7" s="133"/>
    </row>
    <row r="8" spans="1:4" ht="12.75">
      <c r="A8" s="1" t="s">
        <v>21</v>
      </c>
      <c r="B8" s="131"/>
      <c r="C8" s="136"/>
      <c r="D8" s="133"/>
    </row>
    <row r="9" spans="1:4" s="6" customFormat="1" ht="12.75">
      <c r="A9" s="6" t="s">
        <v>22</v>
      </c>
      <c r="B9" s="145">
        <v>30645</v>
      </c>
      <c r="C9" s="137">
        <v>29932</v>
      </c>
      <c r="D9" s="138"/>
    </row>
    <row r="10" spans="1:4" s="6" customFormat="1" ht="12.75">
      <c r="A10" s="6" t="s">
        <v>23</v>
      </c>
      <c r="B10" s="150">
        <v>4949</v>
      </c>
      <c r="C10" s="137">
        <v>4962</v>
      </c>
      <c r="D10" s="138"/>
    </row>
    <row r="11" spans="1:4" s="6" customFormat="1" ht="12.75" hidden="1">
      <c r="A11" s="6" t="s">
        <v>24</v>
      </c>
      <c r="B11" s="150">
        <v>0</v>
      </c>
      <c r="C11" s="137">
        <v>0</v>
      </c>
      <c r="D11" s="138"/>
    </row>
    <row r="12" spans="1:4" s="6" customFormat="1" ht="12.75" hidden="1">
      <c r="A12" s="6" t="s">
        <v>25</v>
      </c>
      <c r="B12" s="150">
        <v>0</v>
      </c>
      <c r="C12" s="137">
        <v>0</v>
      </c>
      <c r="D12" s="138"/>
    </row>
    <row r="13" spans="1:4" s="6" customFormat="1" ht="12.75" hidden="1">
      <c r="A13" s="6" t="s">
        <v>26</v>
      </c>
      <c r="B13" s="150">
        <v>0</v>
      </c>
      <c r="C13" s="137">
        <v>0</v>
      </c>
      <c r="D13" s="138"/>
    </row>
    <row r="14" spans="1:4" s="6" customFormat="1" ht="12.75" hidden="1">
      <c r="A14" s="6" t="s">
        <v>27</v>
      </c>
      <c r="B14" s="150">
        <v>0</v>
      </c>
      <c r="C14" s="139">
        <v>0</v>
      </c>
      <c r="D14" s="138"/>
    </row>
    <row r="15" spans="1:4" s="6" customFormat="1" ht="12.75" hidden="1">
      <c r="A15" s="6" t="s">
        <v>28</v>
      </c>
      <c r="B15" s="145">
        <v>0</v>
      </c>
      <c r="C15" s="139">
        <v>0</v>
      </c>
      <c r="D15" s="138"/>
    </row>
    <row r="16" spans="2:4" s="6" customFormat="1" ht="12.75">
      <c r="B16" s="151">
        <v>35594</v>
      </c>
      <c r="C16" s="140">
        <v>34894</v>
      </c>
      <c r="D16" s="138"/>
    </row>
    <row r="17" spans="2:4" s="6" customFormat="1" ht="12.75">
      <c r="B17" s="150"/>
      <c r="C17" s="139"/>
      <c r="D17" s="138"/>
    </row>
    <row r="18" spans="1:4" s="6" customFormat="1" ht="12.75">
      <c r="A18" s="74" t="s">
        <v>29</v>
      </c>
      <c r="B18" s="150"/>
      <c r="C18" s="139"/>
      <c r="D18" s="138"/>
    </row>
    <row r="19" spans="1:4" s="6" customFormat="1" ht="12.75">
      <c r="A19" s="6" t="s">
        <v>30</v>
      </c>
      <c r="B19" s="150">
        <v>49157</v>
      </c>
      <c r="C19" s="137">
        <v>38497</v>
      </c>
      <c r="D19" s="138"/>
    </row>
    <row r="20" spans="1:4" s="6" customFormat="1" ht="12.75">
      <c r="A20" s="6" t="s">
        <v>31</v>
      </c>
      <c r="B20" s="139">
        <v>44762</v>
      </c>
      <c r="C20" s="137">
        <v>52677</v>
      </c>
      <c r="D20" s="138"/>
    </row>
    <row r="21" spans="1:4" s="6" customFormat="1" ht="12.75" hidden="1">
      <c r="A21" s="2" t="s">
        <v>32</v>
      </c>
      <c r="B21" s="152">
        <v>0</v>
      </c>
      <c r="C21" s="137">
        <v>0</v>
      </c>
      <c r="D21" s="138"/>
    </row>
    <row r="22" spans="1:4" s="6" customFormat="1" ht="12.75" hidden="1">
      <c r="A22" s="6" t="s">
        <v>33</v>
      </c>
      <c r="B22" s="150">
        <v>0</v>
      </c>
      <c r="C22" s="137">
        <v>0</v>
      </c>
      <c r="D22" s="138"/>
    </row>
    <row r="23" spans="1:4" s="6" customFormat="1" ht="12.75">
      <c r="A23" s="6" t="s">
        <v>34</v>
      </c>
      <c r="B23" s="150">
        <v>12362</v>
      </c>
      <c r="C23" s="137">
        <v>12334</v>
      </c>
      <c r="D23" s="138"/>
    </row>
    <row r="24" spans="2:4" s="6" customFormat="1" ht="12.75">
      <c r="B24" s="151">
        <v>106281</v>
      </c>
      <c r="C24" s="140">
        <v>103508</v>
      </c>
      <c r="D24" s="138"/>
    </row>
    <row r="25" spans="2:4" s="6" customFormat="1" ht="12.75">
      <c r="B25" s="150"/>
      <c r="C25" s="139"/>
      <c r="D25" s="138"/>
    </row>
    <row r="26" spans="1:4" s="6" customFormat="1" ht="13.5" thickBot="1">
      <c r="A26" s="74" t="s">
        <v>99</v>
      </c>
      <c r="B26" s="141">
        <v>141875</v>
      </c>
      <c r="C26" s="141">
        <v>138402</v>
      </c>
      <c r="D26" s="138"/>
    </row>
    <row r="27" spans="2:4" s="6" customFormat="1" ht="13.5" thickTop="1">
      <c r="B27" s="150"/>
      <c r="C27" s="139"/>
      <c r="D27" s="138"/>
    </row>
    <row r="28" spans="1:4" s="6" customFormat="1" ht="12.75">
      <c r="A28" s="74" t="s">
        <v>100</v>
      </c>
      <c r="B28" s="150"/>
      <c r="C28" s="139"/>
      <c r="D28" s="138"/>
    </row>
    <row r="29" spans="1:4" s="6" customFormat="1" ht="12.75">
      <c r="A29" s="74" t="s">
        <v>101</v>
      </c>
      <c r="B29" s="150"/>
      <c r="C29" s="139"/>
      <c r="D29" s="138"/>
    </row>
    <row r="30" spans="1:4" s="6" customFormat="1" ht="12.75">
      <c r="A30" s="6" t="s">
        <v>42</v>
      </c>
      <c r="B30" s="139">
        <v>78439</v>
      </c>
      <c r="C30" s="137">
        <v>78439</v>
      </c>
      <c r="D30" s="138"/>
    </row>
    <row r="31" spans="1:4" s="6" customFormat="1" ht="12.75">
      <c r="A31" s="6" t="s">
        <v>43</v>
      </c>
      <c r="B31" s="142">
        <v>23220</v>
      </c>
      <c r="C31" s="142">
        <v>23300</v>
      </c>
      <c r="D31" s="138"/>
    </row>
    <row r="32" spans="1:4" s="6" customFormat="1" ht="12.75">
      <c r="A32" s="74" t="s">
        <v>44</v>
      </c>
      <c r="B32" s="139">
        <v>101659</v>
      </c>
      <c r="C32" s="139">
        <v>101739</v>
      </c>
      <c r="D32" s="138"/>
    </row>
    <row r="33" spans="1:4" s="6" customFormat="1" ht="12.75">
      <c r="A33" s="6" t="s">
        <v>45</v>
      </c>
      <c r="B33" s="142">
        <v>4308</v>
      </c>
      <c r="C33" s="137">
        <v>4182</v>
      </c>
      <c r="D33" s="138"/>
    </row>
    <row r="34" spans="1:4" s="6" customFormat="1" ht="12.75">
      <c r="A34" s="74" t="s">
        <v>46</v>
      </c>
      <c r="B34" s="151">
        <v>105967</v>
      </c>
      <c r="C34" s="140">
        <v>105921</v>
      </c>
      <c r="D34" s="138"/>
    </row>
    <row r="35" spans="2:4" s="6" customFormat="1" ht="12.75">
      <c r="B35" s="150"/>
      <c r="C35" s="139"/>
      <c r="D35" s="138"/>
    </row>
    <row r="36" spans="1:4" s="6" customFormat="1" ht="12.75">
      <c r="A36" s="74" t="s">
        <v>102</v>
      </c>
      <c r="B36" s="150"/>
      <c r="C36" s="139"/>
      <c r="D36" s="138"/>
    </row>
    <row r="37" spans="1:4" s="6" customFormat="1" ht="12.75">
      <c r="A37" s="6" t="s">
        <v>41</v>
      </c>
      <c r="B37" s="150">
        <v>154</v>
      </c>
      <c r="C37" s="137">
        <v>180</v>
      </c>
      <c r="D37" s="138"/>
    </row>
    <row r="38" spans="1:4" s="6" customFormat="1" ht="12.75" hidden="1">
      <c r="A38" s="6" t="s">
        <v>35</v>
      </c>
      <c r="B38" s="150">
        <v>0</v>
      </c>
      <c r="C38" s="137">
        <v>0</v>
      </c>
      <c r="D38" s="138"/>
    </row>
    <row r="39" spans="1:4" s="6" customFormat="1" ht="12.75" hidden="1">
      <c r="A39" s="6" t="s">
        <v>40</v>
      </c>
      <c r="B39" s="150">
        <v>0</v>
      </c>
      <c r="C39" s="137">
        <v>0</v>
      </c>
      <c r="D39" s="138"/>
    </row>
    <row r="40" spans="1:4" s="6" customFormat="1" ht="12.75">
      <c r="A40" s="6" t="s">
        <v>39</v>
      </c>
      <c r="B40" s="139">
        <v>1887</v>
      </c>
      <c r="C40" s="137">
        <v>2101</v>
      </c>
      <c r="D40" s="138"/>
    </row>
    <row r="41" spans="2:4" s="6" customFormat="1" ht="12.75">
      <c r="B41" s="140">
        <v>2041</v>
      </c>
      <c r="C41" s="140">
        <v>2281</v>
      </c>
      <c r="D41" s="138"/>
    </row>
    <row r="42" spans="2:4" s="6" customFormat="1" ht="12.75">
      <c r="B42" s="139"/>
      <c r="C42" s="139"/>
      <c r="D42" s="138"/>
    </row>
    <row r="43" spans="1:4" s="6" customFormat="1" ht="12.75">
      <c r="A43" s="74" t="s">
        <v>105</v>
      </c>
      <c r="B43" s="139"/>
      <c r="C43" s="139"/>
      <c r="D43" s="138"/>
    </row>
    <row r="44" spans="1:4" s="6" customFormat="1" ht="12.75" hidden="1">
      <c r="A44" s="6" t="s">
        <v>94</v>
      </c>
      <c r="B44" s="139">
        <v>0</v>
      </c>
      <c r="C44" s="137">
        <v>0</v>
      </c>
      <c r="D44" s="138"/>
    </row>
    <row r="45" spans="1:4" s="6" customFormat="1" ht="12.75">
      <c r="A45" s="6" t="s">
        <v>36</v>
      </c>
      <c r="B45" s="139">
        <v>9937</v>
      </c>
      <c r="C45" s="137">
        <v>8071</v>
      </c>
      <c r="D45" s="138"/>
    </row>
    <row r="46" spans="1:4" s="6" customFormat="1" ht="12.75">
      <c r="A46" s="6" t="s">
        <v>37</v>
      </c>
      <c r="B46" s="139">
        <v>11993</v>
      </c>
      <c r="C46" s="137">
        <v>11925</v>
      </c>
      <c r="D46" s="138"/>
    </row>
    <row r="47" spans="1:4" s="6" customFormat="1" ht="12.75">
      <c r="A47" s="6" t="s">
        <v>95</v>
      </c>
      <c r="B47" s="139">
        <v>3000</v>
      </c>
      <c r="C47" s="137">
        <v>0</v>
      </c>
      <c r="D47" s="138"/>
    </row>
    <row r="48" spans="1:4" s="6" customFormat="1" ht="12.75">
      <c r="A48" s="6" t="s">
        <v>38</v>
      </c>
      <c r="B48" s="139">
        <v>66</v>
      </c>
      <c r="C48" s="137">
        <v>0</v>
      </c>
      <c r="D48" s="138"/>
    </row>
    <row r="49" spans="1:4" s="6" customFormat="1" ht="12.75">
      <c r="A49" s="6" t="s">
        <v>39</v>
      </c>
      <c r="B49" s="139">
        <v>8871</v>
      </c>
      <c r="C49" s="137">
        <v>10204</v>
      </c>
      <c r="D49" s="138"/>
    </row>
    <row r="50" spans="1:4" s="6" customFormat="1" ht="12.75" hidden="1">
      <c r="A50" s="6" t="s">
        <v>40</v>
      </c>
      <c r="B50" s="139">
        <v>0</v>
      </c>
      <c r="C50" s="137">
        <v>0</v>
      </c>
      <c r="D50" s="138"/>
    </row>
    <row r="51" spans="2:4" s="6" customFormat="1" ht="12.75">
      <c r="B51" s="153">
        <v>33867</v>
      </c>
      <c r="C51" s="140">
        <v>30200</v>
      </c>
      <c r="D51" s="138"/>
    </row>
    <row r="52" spans="2:4" s="6" customFormat="1" ht="12.75">
      <c r="B52" s="139"/>
      <c r="C52" s="139"/>
      <c r="D52" s="138"/>
    </row>
    <row r="53" spans="1:4" s="6" customFormat="1" ht="12.75">
      <c r="A53" s="74" t="s">
        <v>103</v>
      </c>
      <c r="B53" s="142">
        <v>35908</v>
      </c>
      <c r="C53" s="143">
        <v>32481</v>
      </c>
      <c r="D53" s="138"/>
    </row>
    <row r="54" spans="2:4" s="6" customFormat="1" ht="12.75">
      <c r="B54" s="154"/>
      <c r="C54" s="137"/>
      <c r="D54" s="138"/>
    </row>
    <row r="55" spans="1:4" s="6" customFormat="1" ht="13.5" thickBot="1">
      <c r="A55" s="74" t="s">
        <v>104</v>
      </c>
      <c r="B55" s="155">
        <v>141875</v>
      </c>
      <c r="C55" s="141">
        <v>138402</v>
      </c>
      <c r="D55" s="144"/>
    </row>
    <row r="56" spans="1:4" s="6" customFormat="1" ht="13.5" thickTop="1">
      <c r="A56" s="74"/>
      <c r="B56" s="137"/>
      <c r="C56" s="145"/>
      <c r="D56" s="144"/>
    </row>
    <row r="57" spans="1:4" s="6" customFormat="1" ht="13.5" thickBot="1">
      <c r="A57" s="74" t="s">
        <v>47</v>
      </c>
      <c r="B57" s="146">
        <v>0.12960262114509363</v>
      </c>
      <c r="C57" s="147">
        <v>0.12970461122655821</v>
      </c>
      <c r="D57" s="138"/>
    </row>
    <row r="58" spans="1:4" s="6" customFormat="1" ht="12.75">
      <c r="A58" s="74"/>
      <c r="B58" s="148"/>
      <c r="C58" s="149"/>
      <c r="D58" s="138"/>
    </row>
    <row r="59" spans="1:3" ht="12.75">
      <c r="A59" s="165" t="s">
        <v>126</v>
      </c>
      <c r="B59" s="166"/>
      <c r="C59" s="166"/>
    </row>
    <row r="60" spans="1:3" ht="12.75">
      <c r="A60" s="166"/>
      <c r="B60" s="166"/>
      <c r="C60" s="166"/>
    </row>
  </sheetData>
  <sheetProtection/>
  <mergeCells count="1">
    <mergeCell ref="A59:C60"/>
  </mergeCells>
  <printOptions/>
  <pageMargins left="1.24" right="0.4" top="0.87" bottom="0.66" header="0.5" footer="0.5"/>
  <pageSetup horizontalDpi="600" verticalDpi="6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S60"/>
  <sheetViews>
    <sheetView zoomScalePageLayoutView="0" workbookViewId="0" topLeftCell="A11">
      <selection activeCell="G9" sqref="G9"/>
    </sheetView>
  </sheetViews>
  <sheetFormatPr defaultColWidth="9.140625" defaultRowHeight="12.75" outlineLevelRow="1"/>
  <cols>
    <col min="1" max="1" width="3.8515625" style="25" customWidth="1"/>
    <col min="2" max="2" width="3.28125" style="25" customWidth="1"/>
    <col min="3" max="3" width="19.00390625" style="25" customWidth="1"/>
    <col min="4" max="5" width="6.8515625" style="25" customWidth="1"/>
    <col min="6" max="6" width="6.140625" style="25" customWidth="1"/>
    <col min="7" max="7" width="11.8515625" style="25" customWidth="1"/>
    <col min="8" max="8" width="14.57421875" style="25" bestFit="1" customWidth="1"/>
    <col min="9" max="9" width="13.57421875" style="25" customWidth="1"/>
    <col min="10" max="11" width="11.8515625" style="25" customWidth="1"/>
    <col min="12" max="12" width="10.421875" style="25" customWidth="1"/>
    <col min="13" max="13" width="13.140625" style="25" customWidth="1"/>
    <col min="14" max="14" width="11.28125" style="25" customWidth="1"/>
    <col min="15" max="16384" width="9.140625" style="25" customWidth="1"/>
  </cols>
  <sheetData>
    <row r="1" spans="2:6" ht="12.75">
      <c r="B1" s="167" t="s">
        <v>0</v>
      </c>
      <c r="C1" s="167"/>
      <c r="D1" s="167"/>
      <c r="E1" s="167"/>
      <c r="F1" s="167"/>
    </row>
    <row r="2" ht="12.75">
      <c r="B2" s="25" t="s">
        <v>121</v>
      </c>
    </row>
    <row r="3" spans="2:10" ht="12.75">
      <c r="B3" s="75" t="s">
        <v>48</v>
      </c>
      <c r="D3" s="75"/>
      <c r="E3" s="75"/>
      <c r="F3" s="75"/>
      <c r="G3" s="75"/>
      <c r="H3" s="75"/>
      <c r="I3" s="75"/>
      <c r="J3" s="75"/>
    </row>
    <row r="4" ht="12.75">
      <c r="B4" s="16" t="s">
        <v>2</v>
      </c>
    </row>
    <row r="5" ht="12.75">
      <c r="B5" s="16"/>
    </row>
    <row r="6" ht="12.75">
      <c r="B6" s="16"/>
    </row>
    <row r="7" spans="7:14" ht="12.75">
      <c r="G7" s="168" t="s">
        <v>49</v>
      </c>
      <c r="H7" s="169"/>
      <c r="I7" s="169"/>
      <c r="J7" s="169"/>
      <c r="K7" s="169"/>
      <c r="L7" s="169"/>
      <c r="M7" s="76"/>
      <c r="N7" s="77"/>
    </row>
    <row r="8" spans="7:14" ht="12.75">
      <c r="G8" s="78"/>
      <c r="H8" s="168" t="s">
        <v>50</v>
      </c>
      <c r="I8" s="170"/>
      <c r="J8" s="170"/>
      <c r="K8" s="79" t="s">
        <v>51</v>
      </c>
      <c r="L8" s="80"/>
      <c r="M8" s="81"/>
      <c r="N8" s="82"/>
    </row>
    <row r="9" spans="2:14" ht="38.25">
      <c r="B9" s="83"/>
      <c r="C9" s="83"/>
      <c r="D9" s="83"/>
      <c r="E9" s="84" t="s">
        <v>3</v>
      </c>
      <c r="F9" s="83"/>
      <c r="G9" s="85" t="s">
        <v>52</v>
      </c>
      <c r="H9" s="86" t="s">
        <v>53</v>
      </c>
      <c r="I9" s="86" t="s">
        <v>54</v>
      </c>
      <c r="J9" s="87" t="s">
        <v>55</v>
      </c>
      <c r="K9" s="88" t="s">
        <v>56</v>
      </c>
      <c r="L9" s="89" t="s">
        <v>57</v>
      </c>
      <c r="M9" s="85" t="s">
        <v>45</v>
      </c>
      <c r="N9" s="85" t="s">
        <v>46</v>
      </c>
    </row>
    <row r="10" spans="2:14" ht="12.75">
      <c r="B10" s="83"/>
      <c r="C10" s="83"/>
      <c r="D10" s="83"/>
      <c r="E10" s="83"/>
      <c r="F10" s="83"/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 t="s">
        <v>58</v>
      </c>
    </row>
    <row r="11" spans="2:15" ht="12.75">
      <c r="B11" s="28" t="s">
        <v>96</v>
      </c>
      <c r="C11" s="49"/>
      <c r="D11" s="49"/>
      <c r="E11" s="49"/>
      <c r="F11" s="50"/>
      <c r="G11" s="26"/>
      <c r="H11" s="26"/>
      <c r="I11" s="26"/>
      <c r="J11" s="26"/>
      <c r="K11" s="26"/>
      <c r="L11" s="26"/>
      <c r="M11" s="26"/>
      <c r="N11" s="26"/>
      <c r="O11" s="53"/>
    </row>
    <row r="12" spans="2:15" ht="12.75">
      <c r="B12" s="27" t="s">
        <v>59</v>
      </c>
      <c r="C12" s="27" t="s">
        <v>60</v>
      </c>
      <c r="D12" s="27"/>
      <c r="E12" s="27"/>
      <c r="F12" s="27"/>
      <c r="G12" s="52">
        <v>78439.008</v>
      </c>
      <c r="H12" s="52">
        <v>6803.291</v>
      </c>
      <c r="I12" s="52">
        <v>0</v>
      </c>
      <c r="J12" s="52">
        <v>548.895</v>
      </c>
      <c r="K12" s="31">
        <v>16030</v>
      </c>
      <c r="L12" s="31">
        <v>101821.194</v>
      </c>
      <c r="M12" s="31">
        <v>2785</v>
      </c>
      <c r="N12" s="52">
        <v>104606.194</v>
      </c>
      <c r="O12" s="53"/>
    </row>
    <row r="13" spans="2:15" ht="12.75" hidden="1">
      <c r="B13" s="29" t="s">
        <v>61</v>
      </c>
      <c r="C13" s="27"/>
      <c r="D13" s="27"/>
      <c r="E13" s="27"/>
      <c r="F13" s="27"/>
      <c r="G13" s="52"/>
      <c r="H13" s="52"/>
      <c r="I13" s="52"/>
      <c r="J13" s="52"/>
      <c r="K13" s="31"/>
      <c r="L13" s="31"/>
      <c r="M13" s="31"/>
      <c r="N13" s="52"/>
      <c r="O13" s="53"/>
    </row>
    <row r="14" spans="2:15" ht="12.75" hidden="1">
      <c r="B14" s="29" t="s">
        <v>106</v>
      </c>
      <c r="C14" s="27"/>
      <c r="D14" s="27"/>
      <c r="E14" s="27"/>
      <c r="F14" s="27"/>
      <c r="G14" s="93">
        <v>0</v>
      </c>
      <c r="H14" s="93">
        <v>0</v>
      </c>
      <c r="I14" s="93"/>
      <c r="J14" s="93"/>
      <c r="K14" s="93"/>
      <c r="L14" s="93"/>
      <c r="M14" s="93">
        <v>0</v>
      </c>
      <c r="N14" s="93">
        <v>0</v>
      </c>
      <c r="O14" s="53"/>
    </row>
    <row r="15" spans="2:15" ht="12.75" hidden="1">
      <c r="B15" s="27"/>
      <c r="C15" s="27"/>
      <c r="D15" s="27"/>
      <c r="E15" s="27"/>
      <c r="F15" s="27"/>
      <c r="G15" s="31">
        <v>78439.008</v>
      </c>
      <c r="H15" s="31">
        <v>6803.291</v>
      </c>
      <c r="I15" s="31">
        <v>0</v>
      </c>
      <c r="J15" s="31">
        <v>548.895</v>
      </c>
      <c r="K15" s="31">
        <v>16030</v>
      </c>
      <c r="L15" s="31">
        <v>101821.194</v>
      </c>
      <c r="M15" s="31">
        <v>2785</v>
      </c>
      <c r="N15" s="31">
        <v>104606.194</v>
      </c>
      <c r="O15" s="53"/>
    </row>
    <row r="16" spans="2:15" ht="12.75" hidden="1">
      <c r="B16" s="27" t="s">
        <v>107</v>
      </c>
      <c r="C16" s="27"/>
      <c r="D16" s="27"/>
      <c r="E16" s="27"/>
      <c r="F16" s="27"/>
      <c r="G16" s="52">
        <v>0</v>
      </c>
      <c r="H16" s="52">
        <v>0</v>
      </c>
      <c r="I16" s="52"/>
      <c r="J16" s="52">
        <v>0</v>
      </c>
      <c r="K16" s="31">
        <v>0</v>
      </c>
      <c r="L16" s="31">
        <v>0</v>
      </c>
      <c r="M16" s="31">
        <v>0</v>
      </c>
      <c r="N16" s="52">
        <v>0</v>
      </c>
      <c r="O16" s="53"/>
    </row>
    <row r="17" spans="2:15" ht="12.75">
      <c r="B17" s="27" t="s">
        <v>62</v>
      </c>
      <c r="C17" s="27"/>
      <c r="D17" s="27"/>
      <c r="E17" s="27"/>
      <c r="F17" s="27"/>
      <c r="G17" s="52">
        <v>0</v>
      </c>
      <c r="H17" s="52">
        <v>0</v>
      </c>
      <c r="I17" s="52">
        <v>0</v>
      </c>
      <c r="J17" s="52">
        <v>0</v>
      </c>
      <c r="K17" s="55">
        <v>-82</v>
      </c>
      <c r="L17" s="55">
        <v>-82</v>
      </c>
      <c r="M17" s="7">
        <v>597</v>
      </c>
      <c r="N17" s="55">
        <v>515</v>
      </c>
      <c r="O17" s="53"/>
    </row>
    <row r="18" spans="2:15" ht="12.75">
      <c r="B18" s="28"/>
      <c r="C18" s="29" t="s">
        <v>63</v>
      </c>
      <c r="D18" s="29"/>
      <c r="E18" s="29"/>
      <c r="F18" s="29"/>
      <c r="G18" s="31"/>
      <c r="H18" s="31"/>
      <c r="I18" s="31"/>
      <c r="J18" s="31"/>
      <c r="K18" s="31"/>
      <c r="L18" s="31"/>
      <c r="M18" s="31"/>
      <c r="N18" s="31"/>
      <c r="O18" s="53"/>
    </row>
    <row r="19" spans="2:15" ht="12.75">
      <c r="B19" s="29" t="s">
        <v>131</v>
      </c>
      <c r="C19" s="29"/>
      <c r="D19" s="29"/>
      <c r="E19" s="29"/>
      <c r="F19" s="29"/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800</v>
      </c>
      <c r="N19" s="31">
        <v>800</v>
      </c>
      <c r="O19" s="53"/>
    </row>
    <row r="20" spans="2:15" ht="12.75">
      <c r="B20" s="28"/>
      <c r="C20" s="29" t="s">
        <v>132</v>
      </c>
      <c r="D20" s="29"/>
      <c r="E20" s="29"/>
      <c r="F20" s="29"/>
      <c r="G20" s="31"/>
      <c r="H20" s="31"/>
      <c r="I20" s="31"/>
      <c r="J20" s="31"/>
      <c r="K20" s="31"/>
      <c r="L20" s="31"/>
      <c r="M20" s="31"/>
      <c r="N20" s="31"/>
      <c r="O20" s="53"/>
    </row>
    <row r="21" spans="2:15" ht="12.75" hidden="1">
      <c r="B21" s="28"/>
      <c r="C21" s="29"/>
      <c r="D21" s="29"/>
      <c r="E21" s="29"/>
      <c r="F21" s="29"/>
      <c r="G21" s="31"/>
      <c r="H21" s="31"/>
      <c r="I21" s="31"/>
      <c r="J21" s="31"/>
      <c r="K21" s="31"/>
      <c r="L21" s="31"/>
      <c r="M21" s="31"/>
      <c r="N21" s="31"/>
      <c r="O21" s="53"/>
    </row>
    <row r="22" spans="2:15" ht="12.75" hidden="1">
      <c r="B22" s="29" t="s">
        <v>110</v>
      </c>
      <c r="C22" s="29"/>
      <c r="D22" s="29"/>
      <c r="E22" s="29"/>
      <c r="F22" s="29"/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31">
        <v>0</v>
      </c>
      <c r="M22" s="52">
        <v>0</v>
      </c>
      <c r="N22" s="52">
        <v>0</v>
      </c>
      <c r="O22" s="53"/>
    </row>
    <row r="23" spans="2:15" ht="12.75">
      <c r="B23" s="29"/>
      <c r="C23" s="29"/>
      <c r="D23" s="29"/>
      <c r="E23" s="29"/>
      <c r="F23" s="29"/>
      <c r="G23" s="31"/>
      <c r="H23" s="31"/>
      <c r="I23" s="31"/>
      <c r="J23" s="31"/>
      <c r="K23" s="31"/>
      <c r="L23" s="31"/>
      <c r="M23" s="31"/>
      <c r="N23" s="31"/>
      <c r="O23" s="53"/>
    </row>
    <row r="24" spans="2:15" ht="13.5" thickBot="1">
      <c r="B24" s="128" t="s">
        <v>120</v>
      </c>
      <c r="C24" s="29"/>
      <c r="D24" s="29"/>
      <c r="E24" s="29"/>
      <c r="F24" s="29"/>
      <c r="G24" s="51">
        <v>78439.008</v>
      </c>
      <c r="H24" s="51">
        <v>6803.291</v>
      </c>
      <c r="I24" s="51">
        <v>0</v>
      </c>
      <c r="J24" s="51">
        <v>548.895</v>
      </c>
      <c r="K24" s="51">
        <v>15948</v>
      </c>
      <c r="L24" s="51">
        <v>101739.194</v>
      </c>
      <c r="M24" s="51">
        <v>4182</v>
      </c>
      <c r="N24" s="51">
        <v>105921.194</v>
      </c>
      <c r="O24" s="53"/>
    </row>
    <row r="25" spans="2:15" ht="13.5" thickTop="1">
      <c r="B25" s="28"/>
      <c r="C25" s="29"/>
      <c r="D25" s="29"/>
      <c r="E25" s="29"/>
      <c r="F25" s="29"/>
      <c r="G25" s="31"/>
      <c r="H25" s="31"/>
      <c r="I25" s="31"/>
      <c r="J25" s="31"/>
      <c r="K25" s="31"/>
      <c r="L25" s="31"/>
      <c r="M25" s="31"/>
      <c r="N25" s="31"/>
      <c r="O25" s="53"/>
    </row>
    <row r="26" spans="2:15" ht="12.75">
      <c r="B26" s="28" t="s">
        <v>123</v>
      </c>
      <c r="C26" s="29"/>
      <c r="D26" s="29"/>
      <c r="E26" s="29"/>
      <c r="F26" s="56"/>
      <c r="G26" s="129"/>
      <c r="H26" s="129"/>
      <c r="I26" s="129"/>
      <c r="J26" s="129"/>
      <c r="K26" s="129"/>
      <c r="L26" s="129"/>
      <c r="M26" s="129"/>
      <c r="N26" s="129"/>
      <c r="O26" s="53"/>
    </row>
    <row r="27" spans="2:15" s="83" customFormat="1" ht="12.75">
      <c r="B27" s="29" t="s">
        <v>59</v>
      </c>
      <c r="C27" s="29" t="s">
        <v>60</v>
      </c>
      <c r="D27" s="29"/>
      <c r="E27" s="29"/>
      <c r="F27" s="29"/>
      <c r="G27" s="130">
        <v>78439.008</v>
      </c>
      <c r="H27" s="130">
        <v>6803.291</v>
      </c>
      <c r="I27" s="130">
        <v>0</v>
      </c>
      <c r="J27" s="130">
        <v>548.895</v>
      </c>
      <c r="K27" s="130">
        <v>15948</v>
      </c>
      <c r="L27" s="130">
        <v>101739.194</v>
      </c>
      <c r="M27" s="130">
        <v>4182</v>
      </c>
      <c r="N27" s="130">
        <v>105921.194</v>
      </c>
      <c r="O27" s="54"/>
    </row>
    <row r="28" spans="2:15" s="83" customFormat="1" ht="12.75" hidden="1">
      <c r="B28" s="29"/>
      <c r="C28" s="29"/>
      <c r="D28" s="29"/>
      <c r="E28" s="29"/>
      <c r="F28" s="29"/>
      <c r="G28" s="52"/>
      <c r="H28" s="52"/>
      <c r="I28" s="52"/>
      <c r="J28" s="52"/>
      <c r="K28" s="31"/>
      <c r="L28" s="31"/>
      <c r="M28" s="31"/>
      <c r="N28" s="52"/>
      <c r="O28" s="54"/>
    </row>
    <row r="29" spans="2:15" s="83" customFormat="1" ht="12.75" hidden="1">
      <c r="B29" s="29" t="s">
        <v>61</v>
      </c>
      <c r="C29" s="29"/>
      <c r="D29" s="29"/>
      <c r="E29" s="29"/>
      <c r="F29" s="29"/>
      <c r="G29" s="52"/>
      <c r="H29" s="52"/>
      <c r="I29" s="52"/>
      <c r="J29" s="52"/>
      <c r="K29" s="31"/>
      <c r="L29" s="31"/>
      <c r="M29" s="31"/>
      <c r="N29" s="52"/>
      <c r="O29" s="54"/>
    </row>
    <row r="30" spans="2:15" s="83" customFormat="1" ht="12.75" hidden="1">
      <c r="B30" s="29" t="s">
        <v>106</v>
      </c>
      <c r="C30" s="29"/>
      <c r="D30" s="29"/>
      <c r="E30" s="29"/>
      <c r="F30" s="29"/>
      <c r="G30" s="93">
        <v>0</v>
      </c>
      <c r="H30" s="93">
        <v>0</v>
      </c>
      <c r="I30" s="93"/>
      <c r="J30" s="93">
        <v>0</v>
      </c>
      <c r="K30" s="93"/>
      <c r="L30" s="93">
        <v>0</v>
      </c>
      <c r="M30" s="93">
        <v>0</v>
      </c>
      <c r="N30" s="93">
        <v>0</v>
      </c>
      <c r="O30" s="54"/>
    </row>
    <row r="31" spans="2:15" s="83" customFormat="1" ht="12.75" hidden="1">
      <c r="B31" s="29"/>
      <c r="C31" s="29"/>
      <c r="D31" s="29"/>
      <c r="E31" s="29"/>
      <c r="F31" s="29"/>
      <c r="G31" s="31">
        <v>78439.008</v>
      </c>
      <c r="H31" s="31">
        <v>6803.291</v>
      </c>
      <c r="I31" s="31">
        <v>0</v>
      </c>
      <c r="J31" s="31">
        <v>548.895</v>
      </c>
      <c r="K31" s="31">
        <v>15948</v>
      </c>
      <c r="L31" s="31">
        <v>101739.194</v>
      </c>
      <c r="M31" s="31">
        <v>4182</v>
      </c>
      <c r="N31" s="31">
        <v>105921.194</v>
      </c>
      <c r="O31" s="54"/>
    </row>
    <row r="32" spans="2:15" s="83" customFormat="1" ht="12.75" hidden="1">
      <c r="B32" s="29" t="s">
        <v>107</v>
      </c>
      <c r="C32" s="29"/>
      <c r="D32" s="29"/>
      <c r="E32" s="29"/>
      <c r="F32" s="29"/>
      <c r="G32" s="52">
        <v>0</v>
      </c>
      <c r="H32" s="52">
        <v>0</v>
      </c>
      <c r="I32" s="52"/>
      <c r="J32" s="52">
        <v>0</v>
      </c>
      <c r="K32" s="31">
        <v>0</v>
      </c>
      <c r="L32" s="31">
        <v>0</v>
      </c>
      <c r="M32" s="31">
        <v>0</v>
      </c>
      <c r="N32" s="52">
        <v>0</v>
      </c>
      <c r="O32" s="54"/>
    </row>
    <row r="33" spans="2:15" s="83" customFormat="1" ht="12.75">
      <c r="B33" s="29" t="s">
        <v>64</v>
      </c>
      <c r="C33" s="29"/>
      <c r="D33" s="29"/>
      <c r="E33" s="29"/>
      <c r="F33" s="29"/>
      <c r="G33" s="52">
        <v>0</v>
      </c>
      <c r="H33" s="52">
        <v>0</v>
      </c>
      <c r="I33" s="52"/>
      <c r="J33" s="52">
        <v>0</v>
      </c>
      <c r="K33" s="52">
        <v>-80</v>
      </c>
      <c r="L33" s="31">
        <v>-80</v>
      </c>
      <c r="M33" s="52">
        <v>126</v>
      </c>
      <c r="N33" s="52">
        <v>46</v>
      </c>
      <c r="O33" s="54"/>
    </row>
    <row r="34" spans="2:19" s="83" customFormat="1" ht="12.75">
      <c r="B34" s="29"/>
      <c r="C34" s="29" t="s">
        <v>63</v>
      </c>
      <c r="D34" s="29"/>
      <c r="E34" s="29"/>
      <c r="F34" s="29"/>
      <c r="G34" s="52"/>
      <c r="H34" s="52"/>
      <c r="I34" s="52"/>
      <c r="J34" s="52"/>
      <c r="K34" s="52"/>
      <c r="L34" s="52"/>
      <c r="M34" s="52"/>
      <c r="N34" s="52"/>
      <c r="O34" s="54"/>
      <c r="P34" s="92"/>
      <c r="Q34" s="92"/>
      <c r="R34" s="92"/>
      <c r="S34" s="92"/>
    </row>
    <row r="35" spans="2:19" s="83" customFormat="1" ht="12.75" hidden="1" outlineLevel="1">
      <c r="B35" s="29" t="s">
        <v>108</v>
      </c>
      <c r="C35" s="29"/>
      <c r="D35" s="29"/>
      <c r="E35" s="29"/>
      <c r="F35" s="29"/>
      <c r="G35" s="52">
        <v>0</v>
      </c>
      <c r="H35" s="52">
        <v>0</v>
      </c>
      <c r="I35" s="52"/>
      <c r="J35" s="52">
        <v>0</v>
      </c>
      <c r="K35" s="52">
        <v>0</v>
      </c>
      <c r="L35" s="31">
        <v>0</v>
      </c>
      <c r="M35" s="52">
        <v>0</v>
      </c>
      <c r="N35" s="52">
        <v>0</v>
      </c>
      <c r="O35" s="54"/>
      <c r="P35" s="92"/>
      <c r="Q35" s="92"/>
      <c r="R35" s="92"/>
      <c r="S35" s="92"/>
    </row>
    <row r="36" spans="2:19" s="83" customFormat="1" ht="12.75" hidden="1" outlineLevel="1">
      <c r="B36" s="29"/>
      <c r="C36" s="29" t="s">
        <v>109</v>
      </c>
      <c r="D36" s="29"/>
      <c r="E36" s="29"/>
      <c r="F36" s="29"/>
      <c r="G36" s="52"/>
      <c r="H36" s="52"/>
      <c r="I36" s="52"/>
      <c r="J36" s="52"/>
      <c r="K36" s="52"/>
      <c r="L36" s="52"/>
      <c r="M36" s="52"/>
      <c r="N36" s="52"/>
      <c r="O36" s="54"/>
      <c r="P36" s="92"/>
      <c r="Q36" s="92"/>
      <c r="R36" s="92"/>
      <c r="S36" s="92"/>
    </row>
    <row r="37" spans="2:19" ht="12.75" hidden="1" outlineLevel="1">
      <c r="B37" s="29" t="s">
        <v>111</v>
      </c>
      <c r="C37" s="29"/>
      <c r="D37" s="29"/>
      <c r="E37" s="29"/>
      <c r="F37" s="29"/>
      <c r="G37" s="52"/>
      <c r="H37" s="52"/>
      <c r="I37" s="52"/>
      <c r="J37" s="52"/>
      <c r="K37" s="52"/>
      <c r="L37" s="52"/>
      <c r="M37" s="52"/>
      <c r="N37" s="52"/>
      <c r="O37" s="53"/>
      <c r="P37" s="30"/>
      <c r="Q37" s="30"/>
      <c r="R37" s="30"/>
      <c r="S37" s="30"/>
    </row>
    <row r="38" spans="2:19" ht="12.75" hidden="1" outlineLevel="1">
      <c r="B38" s="29"/>
      <c r="C38" s="29" t="s">
        <v>112</v>
      </c>
      <c r="D38" s="29"/>
      <c r="E38" s="29"/>
      <c r="F38" s="29"/>
      <c r="G38" s="52"/>
      <c r="H38" s="52"/>
      <c r="I38" s="52"/>
      <c r="J38" s="52">
        <v>0</v>
      </c>
      <c r="K38" s="52"/>
      <c r="L38" s="31">
        <v>0</v>
      </c>
      <c r="M38" s="52"/>
      <c r="N38" s="52">
        <v>0</v>
      </c>
      <c r="O38" s="53"/>
      <c r="P38" s="30"/>
      <c r="Q38" s="30"/>
      <c r="R38" s="30"/>
      <c r="S38" s="30"/>
    </row>
    <row r="39" spans="2:19" ht="12.75" hidden="1" outlineLevel="1">
      <c r="B39" s="29"/>
      <c r="C39" s="29"/>
      <c r="D39" s="29"/>
      <c r="E39" s="29"/>
      <c r="F39" s="29"/>
      <c r="G39" s="52"/>
      <c r="H39" s="52"/>
      <c r="I39" s="52"/>
      <c r="J39" s="52"/>
      <c r="K39" s="52"/>
      <c r="L39" s="31"/>
      <c r="M39" s="52"/>
      <c r="N39" s="52"/>
      <c r="O39" s="53"/>
      <c r="P39" s="30"/>
      <c r="Q39" s="30"/>
      <c r="R39" s="30"/>
      <c r="S39" s="30"/>
    </row>
    <row r="40" spans="2:19" ht="12.75" hidden="1" outlineLevel="1">
      <c r="B40" s="29" t="s">
        <v>113</v>
      </c>
      <c r="C40" s="29"/>
      <c r="D40" s="29"/>
      <c r="E40" s="29"/>
      <c r="F40" s="29"/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31">
        <v>0</v>
      </c>
      <c r="M40" s="52">
        <v>0</v>
      </c>
      <c r="N40" s="52">
        <v>0</v>
      </c>
      <c r="O40" s="53"/>
      <c r="P40" s="30"/>
      <c r="Q40" s="30"/>
      <c r="R40" s="30"/>
      <c r="S40" s="30"/>
    </row>
    <row r="41" spans="2:19" ht="12.75" hidden="1" outlineLevel="1">
      <c r="B41" s="171" t="s">
        <v>114</v>
      </c>
      <c r="C41" s="171"/>
      <c r="D41" s="171"/>
      <c r="E41" s="171"/>
      <c r="F41" s="171"/>
      <c r="G41" s="52">
        <v>0</v>
      </c>
      <c r="H41" s="52">
        <v>0</v>
      </c>
      <c r="I41" s="52">
        <v>0</v>
      </c>
      <c r="J41" s="52"/>
      <c r="K41" s="52">
        <v>0</v>
      </c>
      <c r="L41" s="52"/>
      <c r="M41" s="52"/>
      <c r="N41" s="52">
        <v>0</v>
      </c>
      <c r="O41" s="53"/>
      <c r="P41" s="30"/>
      <c r="Q41" s="30"/>
      <c r="R41" s="30"/>
      <c r="S41" s="30"/>
    </row>
    <row r="42" spans="2:19" ht="12.75" hidden="1">
      <c r="B42" s="171"/>
      <c r="C42" s="171"/>
      <c r="D42" s="171"/>
      <c r="E42" s="171"/>
      <c r="F42" s="171"/>
      <c r="G42" s="52"/>
      <c r="H42" s="52"/>
      <c r="I42" s="52"/>
      <c r="J42" s="52"/>
      <c r="K42" s="52"/>
      <c r="L42" s="52"/>
      <c r="M42" s="52"/>
      <c r="N42" s="52"/>
      <c r="O42" s="53"/>
      <c r="P42" s="30"/>
      <c r="Q42" s="30"/>
      <c r="R42" s="30"/>
      <c r="S42" s="30"/>
    </row>
    <row r="43" spans="2:19" ht="12.75">
      <c r="B43" s="57"/>
      <c r="C43" s="57"/>
      <c r="D43" s="57"/>
      <c r="E43" s="57"/>
      <c r="F43" s="57"/>
      <c r="G43" s="52"/>
      <c r="H43" s="52"/>
      <c r="I43" s="52"/>
      <c r="J43" s="52"/>
      <c r="K43" s="52"/>
      <c r="L43" s="52"/>
      <c r="M43" s="52"/>
      <c r="N43" s="52"/>
      <c r="O43" s="53"/>
      <c r="P43" s="30"/>
      <c r="Q43" s="30"/>
      <c r="R43" s="30"/>
      <c r="S43" s="30"/>
    </row>
    <row r="44" spans="2:19" ht="13.5" thickBot="1">
      <c r="B44" s="46" t="s">
        <v>124</v>
      </c>
      <c r="C44" s="29"/>
      <c r="D44" s="29"/>
      <c r="E44" s="29"/>
      <c r="F44" s="29"/>
      <c r="G44" s="51">
        <v>78439.008</v>
      </c>
      <c r="H44" s="51">
        <v>6803.291</v>
      </c>
      <c r="I44" s="51">
        <v>0</v>
      </c>
      <c r="J44" s="51">
        <v>548.895</v>
      </c>
      <c r="K44" s="51">
        <v>15868</v>
      </c>
      <c r="L44" s="51">
        <v>101659.194</v>
      </c>
      <c r="M44" s="51">
        <v>4308</v>
      </c>
      <c r="N44" s="51">
        <v>105967.194</v>
      </c>
      <c r="O44" s="53"/>
      <c r="P44" s="30"/>
      <c r="Q44" s="30"/>
      <c r="R44" s="30"/>
      <c r="S44" s="30"/>
    </row>
    <row r="45" spans="2:19" ht="13.5" thickTop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53"/>
      <c r="P45" s="30"/>
      <c r="Q45" s="30"/>
      <c r="R45" s="30"/>
      <c r="S45" s="30"/>
    </row>
    <row r="46" spans="2:19" ht="12.75">
      <c r="B46" s="172" t="s">
        <v>127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53"/>
      <c r="P46" s="30"/>
      <c r="Q46" s="30"/>
      <c r="R46" s="30"/>
      <c r="S46" s="30"/>
    </row>
    <row r="47" spans="2:19" ht="12.75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53"/>
      <c r="P47" s="30"/>
      <c r="Q47" s="30"/>
      <c r="R47" s="30"/>
      <c r="S47" s="30"/>
    </row>
    <row r="48" spans="2:19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53"/>
      <c r="P48" s="30"/>
      <c r="Q48" s="30"/>
      <c r="R48" s="30"/>
      <c r="S48" s="30"/>
    </row>
    <row r="49" spans="2:19" ht="12.7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P49" s="30"/>
      <c r="Q49" s="30"/>
      <c r="R49" s="30"/>
      <c r="S49" s="30"/>
    </row>
    <row r="50" spans="2:19" ht="12.75">
      <c r="B50" s="91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30"/>
      <c r="S50" s="30"/>
    </row>
    <row r="51" spans="7:19" ht="12.75">
      <c r="G51" s="30"/>
      <c r="H51" s="30"/>
      <c r="I51" s="30"/>
      <c r="J51" s="30"/>
      <c r="K51" s="30"/>
      <c r="L51" s="30"/>
      <c r="M51" s="30"/>
      <c r="N51" s="30"/>
      <c r="P51" s="30"/>
      <c r="Q51" s="30"/>
      <c r="R51" s="30"/>
      <c r="S51" s="30"/>
    </row>
    <row r="52" spans="7:19" ht="12.75">
      <c r="G52" s="30"/>
      <c r="H52" s="30"/>
      <c r="I52" s="30"/>
      <c r="J52" s="30"/>
      <c r="K52" s="30"/>
      <c r="L52" s="30"/>
      <c r="M52" s="30"/>
      <c r="N52" s="30"/>
      <c r="P52" s="30"/>
      <c r="Q52" s="30"/>
      <c r="R52" s="30"/>
      <c r="S52" s="30"/>
    </row>
    <row r="53" spans="7:19" ht="12.75">
      <c r="G53" s="30"/>
      <c r="H53" s="30"/>
      <c r="I53" s="30"/>
      <c r="J53" s="30"/>
      <c r="K53" s="30"/>
      <c r="L53" s="30"/>
      <c r="M53" s="30"/>
      <c r="N53" s="30"/>
      <c r="P53" s="30"/>
      <c r="Q53" s="30"/>
      <c r="R53" s="30"/>
      <c r="S53" s="30"/>
    </row>
    <row r="54" spans="7:19" ht="12.75">
      <c r="G54" s="30"/>
      <c r="H54" s="30"/>
      <c r="I54" s="30"/>
      <c r="J54" s="30"/>
      <c r="K54" s="30"/>
      <c r="L54" s="30"/>
      <c r="M54" s="30"/>
      <c r="N54" s="30"/>
      <c r="P54" s="30"/>
      <c r="Q54" s="30"/>
      <c r="R54" s="30"/>
      <c r="S54" s="30"/>
    </row>
    <row r="55" spans="7:19" ht="12.75">
      <c r="G55" s="30"/>
      <c r="H55" s="30"/>
      <c r="I55" s="30"/>
      <c r="J55" s="30"/>
      <c r="K55" s="30"/>
      <c r="L55" s="30"/>
      <c r="M55" s="30"/>
      <c r="N55" s="30"/>
      <c r="P55" s="30"/>
      <c r="Q55" s="30"/>
      <c r="R55" s="30"/>
      <c r="S55" s="30"/>
    </row>
    <row r="56" spans="7:19" ht="12.75">
      <c r="G56" s="30"/>
      <c r="H56" s="30"/>
      <c r="I56" s="30"/>
      <c r="J56" s="30"/>
      <c r="K56" s="30"/>
      <c r="L56" s="30"/>
      <c r="M56" s="30"/>
      <c r="N56" s="30"/>
      <c r="P56" s="30"/>
      <c r="Q56" s="30"/>
      <c r="R56" s="30"/>
      <c r="S56" s="30"/>
    </row>
    <row r="57" spans="7:14" ht="12.75">
      <c r="G57" s="30"/>
      <c r="H57" s="30"/>
      <c r="I57" s="30"/>
      <c r="J57" s="30"/>
      <c r="K57" s="30"/>
      <c r="L57" s="30"/>
      <c r="M57" s="30"/>
      <c r="N57" s="30"/>
    </row>
    <row r="58" spans="7:14" ht="12.75">
      <c r="G58" s="30"/>
      <c r="H58" s="30"/>
      <c r="I58" s="30"/>
      <c r="J58" s="30"/>
      <c r="K58" s="30"/>
      <c r="L58" s="30"/>
      <c r="M58" s="30"/>
      <c r="N58" s="30"/>
    </row>
    <row r="59" spans="7:14" ht="12.75">
      <c r="G59" s="30"/>
      <c r="H59" s="30"/>
      <c r="I59" s="30"/>
      <c r="J59" s="30"/>
      <c r="K59" s="30"/>
      <c r="L59" s="30"/>
      <c r="M59" s="30"/>
      <c r="N59" s="30"/>
    </row>
    <row r="60" spans="7:14" ht="12.75">
      <c r="G60" s="30"/>
      <c r="H60" s="30"/>
      <c r="I60" s="30"/>
      <c r="J60" s="30"/>
      <c r="K60" s="30"/>
      <c r="L60" s="30"/>
      <c r="M60" s="30"/>
      <c r="N60" s="30"/>
    </row>
  </sheetData>
  <sheetProtection/>
  <mergeCells count="5">
    <mergeCell ref="B1:F1"/>
    <mergeCell ref="G7:L7"/>
    <mergeCell ref="H8:J8"/>
    <mergeCell ref="B41:F42"/>
    <mergeCell ref="B46:N47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E62"/>
  <sheetViews>
    <sheetView zoomScalePageLayoutView="0" workbookViewId="0" topLeftCell="A16">
      <selection activeCell="A40" sqref="A40:F41"/>
    </sheetView>
  </sheetViews>
  <sheetFormatPr defaultColWidth="9.140625" defaultRowHeight="12.75"/>
  <cols>
    <col min="1" max="1" width="33.00390625" style="33" customWidth="1"/>
    <col min="2" max="3" width="9.140625" style="33" customWidth="1"/>
    <col min="4" max="4" width="15.421875" style="48" bestFit="1" customWidth="1"/>
    <col min="5" max="5" width="3.28125" style="33" customWidth="1"/>
    <col min="6" max="6" width="15.421875" style="35" bestFit="1" customWidth="1"/>
    <col min="7" max="7" width="1.8515625" style="33" customWidth="1"/>
    <col min="8" max="8" width="3.421875" style="33" customWidth="1"/>
    <col min="9" max="9" width="34.28125" style="33" customWidth="1"/>
    <col min="10" max="10" width="8.7109375" style="33" bestFit="1" customWidth="1"/>
    <col min="11" max="16384" width="9.140625" style="33" customWidth="1"/>
  </cols>
  <sheetData>
    <row r="1" spans="1:11" ht="12.75">
      <c r="A1" s="173" t="s">
        <v>0</v>
      </c>
      <c r="B1" s="173"/>
      <c r="C1" s="173"/>
      <c r="D1" s="173"/>
      <c r="E1" s="17"/>
      <c r="F1" s="32"/>
      <c r="G1" s="17"/>
      <c r="H1" s="17"/>
      <c r="I1" s="17"/>
      <c r="J1" s="17"/>
      <c r="K1" s="17"/>
    </row>
    <row r="2" spans="1:4" ht="12.75">
      <c r="A2" s="34" t="s">
        <v>121</v>
      </c>
      <c r="B2" s="34"/>
      <c r="C2" s="34"/>
      <c r="D2" s="58"/>
    </row>
    <row r="3" spans="1:11" ht="12.75">
      <c r="A3" s="173" t="s">
        <v>65</v>
      </c>
      <c r="B3" s="173"/>
      <c r="C3" s="173"/>
      <c r="D3" s="59"/>
      <c r="E3" s="17"/>
      <c r="F3" s="32"/>
      <c r="G3" s="17"/>
      <c r="H3" s="17"/>
      <c r="I3" s="17"/>
      <c r="J3" s="17"/>
      <c r="K3" s="17"/>
    </row>
    <row r="4" spans="1:11" ht="12.75">
      <c r="A4" s="24" t="s">
        <v>2</v>
      </c>
      <c r="B4" s="17"/>
      <c r="C4" s="17"/>
      <c r="D4" s="59"/>
      <c r="E4" s="17"/>
      <c r="F4" s="32"/>
      <c r="G4" s="17"/>
      <c r="H4" s="17"/>
      <c r="I4" s="17"/>
      <c r="J4" s="17"/>
      <c r="K4" s="17"/>
    </row>
    <row r="5" spans="1:11" ht="12.75">
      <c r="A5" s="17"/>
      <c r="B5" s="17"/>
      <c r="C5" s="17"/>
      <c r="D5" s="47" t="s">
        <v>14</v>
      </c>
      <c r="E5" s="17"/>
      <c r="F5" s="5" t="s">
        <v>14</v>
      </c>
      <c r="G5" s="17"/>
      <c r="H5" s="36"/>
      <c r="I5" s="36"/>
      <c r="J5" s="17"/>
      <c r="K5" s="17"/>
    </row>
    <row r="6" spans="1:11" ht="12.75">
      <c r="A6" s="17"/>
      <c r="B6" s="17"/>
      <c r="C6" s="17"/>
      <c r="D6" s="60" t="s">
        <v>125</v>
      </c>
      <c r="E6" s="17"/>
      <c r="F6" s="37">
        <v>41090</v>
      </c>
      <c r="G6" s="17"/>
      <c r="H6" s="36"/>
      <c r="I6" s="36"/>
      <c r="J6" s="17"/>
      <c r="K6" s="17"/>
    </row>
    <row r="7" spans="1:11" ht="12.75">
      <c r="A7" s="32"/>
      <c r="B7" s="32"/>
      <c r="C7" s="32"/>
      <c r="D7" s="47" t="s">
        <v>4</v>
      </c>
      <c r="E7" s="32"/>
      <c r="F7" s="5" t="s">
        <v>4</v>
      </c>
      <c r="G7" s="32"/>
      <c r="H7" s="96"/>
      <c r="I7" s="36"/>
      <c r="J7" s="17"/>
      <c r="K7" s="17"/>
    </row>
    <row r="8" spans="1:11" ht="12.75">
      <c r="A8" s="32"/>
      <c r="B8" s="32"/>
      <c r="C8" s="32"/>
      <c r="D8" s="47"/>
      <c r="E8" s="32"/>
      <c r="F8" s="3"/>
      <c r="G8" s="32"/>
      <c r="H8" s="96"/>
      <c r="I8" s="36"/>
      <c r="J8" s="17"/>
      <c r="K8" s="17"/>
    </row>
    <row r="9" spans="1:16" ht="12.75">
      <c r="A9" s="61" t="s">
        <v>66</v>
      </c>
      <c r="B9" s="35"/>
      <c r="C9" s="35"/>
      <c r="E9" s="35"/>
      <c r="G9" s="35"/>
      <c r="H9" s="97"/>
      <c r="I9" s="40"/>
      <c r="M9" s="62"/>
      <c r="N9" s="62"/>
      <c r="O9" s="62"/>
      <c r="P9" s="62"/>
    </row>
    <row r="10" spans="1:16" ht="12.75">
      <c r="A10" s="63" t="s">
        <v>67</v>
      </c>
      <c r="B10" s="35"/>
      <c r="C10" s="35"/>
      <c r="D10" s="8">
        <v>691483</v>
      </c>
      <c r="E10" s="35"/>
      <c r="F10" s="38">
        <v>39741</v>
      </c>
      <c r="G10" s="35"/>
      <c r="H10" s="97"/>
      <c r="I10" s="40"/>
      <c r="J10" s="43"/>
      <c r="M10" s="62"/>
      <c r="N10" s="62"/>
      <c r="O10" s="62"/>
      <c r="P10" s="62"/>
    </row>
    <row r="11" spans="1:16" ht="12.75">
      <c r="A11" s="63" t="s">
        <v>68</v>
      </c>
      <c r="B11" s="35"/>
      <c r="C11" s="35"/>
      <c r="D11" s="8">
        <v>-688213</v>
      </c>
      <c r="E11" s="35"/>
      <c r="F11" s="38">
        <v>-44961</v>
      </c>
      <c r="G11" s="35"/>
      <c r="H11" s="97"/>
      <c r="I11" s="40"/>
      <c r="M11" s="62"/>
      <c r="N11" s="62"/>
      <c r="O11" s="62"/>
      <c r="P11" s="62"/>
    </row>
    <row r="12" spans="1:16" ht="12.75">
      <c r="A12" s="63" t="s">
        <v>69</v>
      </c>
      <c r="B12" s="35"/>
      <c r="C12" s="35"/>
      <c r="D12" s="8">
        <v>0</v>
      </c>
      <c r="E12" s="35"/>
      <c r="F12" s="38">
        <v>1</v>
      </c>
      <c r="G12" s="35"/>
      <c r="H12" s="97"/>
      <c r="I12" s="40"/>
      <c r="J12" s="43"/>
      <c r="M12" s="62"/>
      <c r="N12" s="62"/>
      <c r="O12" s="62"/>
      <c r="P12" s="62"/>
    </row>
    <row r="13" spans="1:16" ht="12" customHeight="1" hidden="1">
      <c r="A13" s="63" t="s">
        <v>115</v>
      </c>
      <c r="B13" s="35"/>
      <c r="C13" s="35"/>
      <c r="D13" s="8">
        <v>0</v>
      </c>
      <c r="E13" s="35"/>
      <c r="F13" s="38">
        <v>0</v>
      </c>
      <c r="G13" s="35"/>
      <c r="H13" s="97"/>
      <c r="I13" s="40"/>
      <c r="J13" s="43"/>
      <c r="M13" s="62"/>
      <c r="N13" s="62"/>
      <c r="O13" s="62"/>
      <c r="P13" s="62"/>
    </row>
    <row r="14" spans="1:16" ht="12.75">
      <c r="A14" s="63" t="s">
        <v>70</v>
      </c>
      <c r="B14" s="35"/>
      <c r="C14" s="35"/>
      <c r="D14" s="8">
        <v>46</v>
      </c>
      <c r="E14" s="35"/>
      <c r="F14" s="38">
        <v>25</v>
      </c>
      <c r="G14" s="35"/>
      <c r="H14" s="97"/>
      <c r="I14" s="40"/>
      <c r="M14" s="62"/>
      <c r="N14" s="62"/>
      <c r="O14" s="62"/>
      <c r="P14" s="62"/>
    </row>
    <row r="15" spans="1:16" ht="12.75">
      <c r="A15" s="63" t="s">
        <v>71</v>
      </c>
      <c r="B15" s="35"/>
      <c r="C15" s="35"/>
      <c r="D15" s="64">
        <v>-241</v>
      </c>
      <c r="E15" s="35"/>
      <c r="F15" s="39">
        <v>-132</v>
      </c>
      <c r="G15" s="35"/>
      <c r="H15" s="97"/>
      <c r="I15" s="40"/>
      <c r="M15" s="62"/>
      <c r="N15" s="62"/>
      <c r="O15" s="62"/>
      <c r="P15" s="62"/>
    </row>
    <row r="16" spans="1:16" ht="13.5">
      <c r="A16" s="65" t="s">
        <v>72</v>
      </c>
      <c r="B16" s="35"/>
      <c r="C16" s="35"/>
      <c r="D16" s="9">
        <v>3075</v>
      </c>
      <c r="E16" s="35"/>
      <c r="F16" s="9">
        <v>-5326</v>
      </c>
      <c r="G16" s="35"/>
      <c r="H16" s="97"/>
      <c r="I16" s="40"/>
      <c r="J16" s="43"/>
      <c r="M16" s="62"/>
      <c r="N16" s="62"/>
      <c r="O16" s="62"/>
      <c r="P16" s="62"/>
    </row>
    <row r="17" spans="1:16" ht="12.75">
      <c r="A17" s="63"/>
      <c r="B17" s="35"/>
      <c r="C17" s="35"/>
      <c r="D17" s="8"/>
      <c r="E17" s="35"/>
      <c r="F17" s="10"/>
      <c r="G17" s="35"/>
      <c r="H17" s="97"/>
      <c r="I17" s="40"/>
      <c r="J17" s="43"/>
      <c r="M17" s="62"/>
      <c r="N17" s="62"/>
      <c r="O17" s="62"/>
      <c r="P17" s="62"/>
    </row>
    <row r="18" spans="1:31" ht="12.75">
      <c r="A18" s="61" t="s">
        <v>73</v>
      </c>
      <c r="B18" s="35"/>
      <c r="C18" s="35"/>
      <c r="D18" s="8"/>
      <c r="E18" s="35"/>
      <c r="F18" s="10"/>
      <c r="G18" s="35"/>
      <c r="H18" s="97"/>
      <c r="I18" s="40"/>
      <c r="M18" s="62"/>
      <c r="N18" s="62"/>
      <c r="O18" s="62"/>
      <c r="P18" s="62"/>
      <c r="V18" s="33">
        <f>SUM(V15:V17)</f>
        <v>0</v>
      </c>
      <c r="AE18" s="33">
        <f>SUM(AE15:AE17)-0.5</f>
        <v>-0.5</v>
      </c>
    </row>
    <row r="19" spans="1:16" s="67" customFormat="1" ht="12" customHeight="1">
      <c r="A19" s="66" t="s">
        <v>74</v>
      </c>
      <c r="B19" s="98"/>
      <c r="C19" s="98"/>
      <c r="D19" s="127">
        <v>-1236</v>
      </c>
      <c r="E19" s="99"/>
      <c r="F19" s="39">
        <v>-306</v>
      </c>
      <c r="G19" s="98"/>
      <c r="H19" s="100"/>
      <c r="I19" s="68"/>
      <c r="M19" s="69"/>
      <c r="N19" s="69"/>
      <c r="O19" s="69"/>
      <c r="P19" s="69"/>
    </row>
    <row r="20" spans="1:16" ht="12.75" hidden="1">
      <c r="A20" s="63" t="s">
        <v>75</v>
      </c>
      <c r="B20" s="35"/>
      <c r="C20" s="35"/>
      <c r="D20" s="94">
        <v>0</v>
      </c>
      <c r="E20" s="97"/>
      <c r="F20" s="94">
        <v>0</v>
      </c>
      <c r="G20" s="35"/>
      <c r="H20" s="97"/>
      <c r="I20" s="40"/>
      <c r="M20" s="62"/>
      <c r="N20" s="62"/>
      <c r="O20" s="62"/>
      <c r="P20" s="62"/>
    </row>
    <row r="21" spans="1:22" ht="12.75" hidden="1">
      <c r="A21" s="63" t="s">
        <v>116</v>
      </c>
      <c r="B21" s="35"/>
      <c r="C21" s="35"/>
      <c r="D21" s="64">
        <v>0</v>
      </c>
      <c r="E21" s="97"/>
      <c r="F21" s="39">
        <v>0</v>
      </c>
      <c r="G21" s="35"/>
      <c r="H21" s="97"/>
      <c r="I21" s="40"/>
      <c r="J21" s="43"/>
      <c r="M21" s="62"/>
      <c r="N21" s="62"/>
      <c r="O21" s="62"/>
      <c r="P21" s="62"/>
      <c r="V21" s="33">
        <f>+V18+V20</f>
        <v>0</v>
      </c>
    </row>
    <row r="22" spans="1:16" ht="13.5">
      <c r="A22" s="65" t="s">
        <v>76</v>
      </c>
      <c r="B22" s="35"/>
      <c r="C22" s="35"/>
      <c r="D22" s="9">
        <v>-1236</v>
      </c>
      <c r="E22" s="35"/>
      <c r="F22" s="41">
        <v>-306</v>
      </c>
      <c r="G22" s="35"/>
      <c r="H22" s="97"/>
      <c r="I22" s="40"/>
      <c r="J22" s="43"/>
      <c r="M22" s="62"/>
      <c r="N22" s="62"/>
      <c r="O22" s="62"/>
      <c r="P22" s="62"/>
    </row>
    <row r="23" spans="1:16" ht="12.75">
      <c r="A23" s="63"/>
      <c r="B23" s="35"/>
      <c r="C23" s="35"/>
      <c r="D23" s="8"/>
      <c r="E23" s="35"/>
      <c r="F23" s="10"/>
      <c r="G23" s="35"/>
      <c r="H23" s="97"/>
      <c r="I23" s="40"/>
      <c r="J23" s="43"/>
      <c r="M23" s="62"/>
      <c r="N23" s="62"/>
      <c r="O23" s="62"/>
      <c r="P23" s="62"/>
    </row>
    <row r="24" spans="1:16" ht="12.75">
      <c r="A24" s="61" t="s">
        <v>77</v>
      </c>
      <c r="B24" s="35"/>
      <c r="C24" s="35"/>
      <c r="D24" s="8"/>
      <c r="E24" s="35"/>
      <c r="F24" s="10"/>
      <c r="G24" s="35"/>
      <c r="H24" s="97"/>
      <c r="I24" s="40"/>
      <c r="M24" s="62"/>
      <c r="N24" s="62"/>
      <c r="O24" s="62"/>
      <c r="P24" s="62"/>
    </row>
    <row r="25" spans="1:16" ht="12.75">
      <c r="A25" s="63" t="s">
        <v>78</v>
      </c>
      <c r="B25" s="35"/>
      <c r="C25" s="35"/>
      <c r="D25" s="8">
        <v>-1248</v>
      </c>
      <c r="E25" s="35"/>
      <c r="F25" s="38">
        <v>5952</v>
      </c>
      <c r="G25" s="35"/>
      <c r="H25" s="97"/>
      <c r="I25" s="40"/>
      <c r="J25" s="43"/>
      <c r="M25" s="62"/>
      <c r="N25" s="62"/>
      <c r="O25" s="62"/>
      <c r="P25" s="62"/>
    </row>
    <row r="26" spans="1:16" ht="12.75" customHeight="1" hidden="1">
      <c r="A26" s="63" t="s">
        <v>117</v>
      </c>
      <c r="B26" s="35"/>
      <c r="C26" s="35"/>
      <c r="D26" s="8">
        <v>0</v>
      </c>
      <c r="E26" s="35"/>
      <c r="F26" s="38">
        <v>0</v>
      </c>
      <c r="G26" s="35"/>
      <c r="H26" s="97"/>
      <c r="I26" s="40"/>
      <c r="J26" s="43"/>
      <c r="M26" s="62"/>
      <c r="N26" s="62"/>
      <c r="O26" s="62"/>
      <c r="P26" s="62"/>
    </row>
    <row r="27" spans="1:16" ht="12.75" customHeight="1" hidden="1">
      <c r="A27" s="63" t="s">
        <v>113</v>
      </c>
      <c r="B27" s="35"/>
      <c r="C27" s="35"/>
      <c r="D27" s="8">
        <v>0</v>
      </c>
      <c r="E27" s="35"/>
      <c r="F27" s="38">
        <v>0</v>
      </c>
      <c r="G27" s="35"/>
      <c r="H27" s="97"/>
      <c r="I27" s="40"/>
      <c r="M27" s="62"/>
      <c r="N27" s="62"/>
      <c r="O27" s="62"/>
      <c r="P27" s="62"/>
    </row>
    <row r="28" spans="1:10" ht="12.75">
      <c r="A28" s="63" t="s">
        <v>79</v>
      </c>
      <c r="B28" s="35"/>
      <c r="C28" s="35"/>
      <c r="D28" s="8">
        <v>-265</v>
      </c>
      <c r="E28" s="35"/>
      <c r="F28" s="38">
        <v>-91</v>
      </c>
      <c r="G28" s="35"/>
      <c r="H28" s="97"/>
      <c r="I28" s="40"/>
      <c r="J28" s="43"/>
    </row>
    <row r="29" spans="1:9" ht="11.25" customHeight="1" hidden="1">
      <c r="A29" s="63" t="s">
        <v>118</v>
      </c>
      <c r="B29" s="35"/>
      <c r="C29" s="35"/>
      <c r="D29" s="8">
        <v>0</v>
      </c>
      <c r="E29" s="35"/>
      <c r="F29" s="38">
        <v>0</v>
      </c>
      <c r="G29" s="35"/>
      <c r="H29" s="97"/>
      <c r="I29" s="40"/>
    </row>
    <row r="30" spans="1:9" ht="11.25" customHeight="1" hidden="1">
      <c r="A30" s="63" t="s">
        <v>119</v>
      </c>
      <c r="B30" s="35"/>
      <c r="C30" s="35"/>
      <c r="D30" s="8">
        <v>0</v>
      </c>
      <c r="E30" s="35"/>
      <c r="F30" s="38">
        <v>0</v>
      </c>
      <c r="G30" s="35"/>
      <c r="H30" s="97"/>
      <c r="I30" s="40"/>
    </row>
    <row r="31" spans="1:10" ht="12.75">
      <c r="A31" s="63" t="s">
        <v>80</v>
      </c>
      <c r="B31" s="35"/>
      <c r="C31" s="35"/>
      <c r="D31" s="64">
        <v>-108</v>
      </c>
      <c r="E31" s="35"/>
      <c r="F31" s="39">
        <v>-57</v>
      </c>
      <c r="G31" s="35"/>
      <c r="H31" s="97"/>
      <c r="I31" s="40"/>
      <c r="J31" s="43"/>
    </row>
    <row r="32" spans="1:10" ht="13.5">
      <c r="A32" s="65" t="s">
        <v>81</v>
      </c>
      <c r="B32" s="35"/>
      <c r="C32" s="35"/>
      <c r="D32" s="9">
        <v>-1621</v>
      </c>
      <c r="E32" s="35"/>
      <c r="F32" s="41">
        <v>5804</v>
      </c>
      <c r="G32" s="35"/>
      <c r="H32" s="97"/>
      <c r="I32" s="40"/>
      <c r="J32" s="43"/>
    </row>
    <row r="33" spans="1:10" ht="12.75">
      <c r="A33" s="63"/>
      <c r="B33" s="35"/>
      <c r="C33" s="35"/>
      <c r="D33" s="8"/>
      <c r="E33" s="35"/>
      <c r="F33" s="10"/>
      <c r="G33" s="35"/>
      <c r="H33" s="97"/>
      <c r="I33" s="40"/>
      <c r="J33" s="43"/>
    </row>
    <row r="34" spans="1:10" ht="12.75">
      <c r="A34" s="61" t="s">
        <v>82</v>
      </c>
      <c r="B34" s="35"/>
      <c r="C34" s="35"/>
      <c r="D34" s="8">
        <v>218</v>
      </c>
      <c r="E34" s="35"/>
      <c r="F34" s="38">
        <v>172</v>
      </c>
      <c r="G34" s="35"/>
      <c r="H34" s="97"/>
      <c r="I34" s="40"/>
      <c r="J34" s="43"/>
    </row>
    <row r="35" spans="1:9" ht="12.75">
      <c r="A35" s="61" t="s">
        <v>83</v>
      </c>
      <c r="B35" s="35"/>
      <c r="C35" s="35"/>
      <c r="D35" s="95">
        <v>12093</v>
      </c>
      <c r="E35" s="35"/>
      <c r="F35" s="38">
        <v>13763</v>
      </c>
      <c r="G35" s="35"/>
      <c r="H35" s="97"/>
      <c r="I35" s="40"/>
    </row>
    <row r="36" spans="1:10" ht="13.5" thickBot="1">
      <c r="A36" s="61" t="s">
        <v>84</v>
      </c>
      <c r="B36" s="35"/>
      <c r="C36" s="35"/>
      <c r="D36" s="70">
        <v>12311</v>
      </c>
      <c r="E36" s="35"/>
      <c r="F36" s="42">
        <v>13935</v>
      </c>
      <c r="G36" s="35"/>
      <c r="H36" s="97"/>
      <c r="I36" s="40"/>
      <c r="J36" s="43"/>
    </row>
    <row r="37" spans="1:10" ht="13.5" thickTop="1">
      <c r="A37" s="61"/>
      <c r="B37" s="35"/>
      <c r="C37" s="35"/>
      <c r="D37" s="71"/>
      <c r="E37" s="35"/>
      <c r="F37" s="72"/>
      <c r="G37" s="35"/>
      <c r="H37" s="97"/>
      <c r="I37" s="40"/>
      <c r="J37" s="43"/>
    </row>
    <row r="38" spans="1:10" ht="12.75">
      <c r="A38" s="61"/>
      <c r="B38" s="35"/>
      <c r="C38" s="35"/>
      <c r="D38" s="71"/>
      <c r="E38" s="35"/>
      <c r="F38" s="72"/>
      <c r="G38" s="35"/>
      <c r="H38" s="97"/>
      <c r="I38" s="40"/>
      <c r="J38" s="43"/>
    </row>
    <row r="39" spans="1:9" ht="12.75">
      <c r="A39" s="35"/>
      <c r="B39" s="35"/>
      <c r="C39" s="35"/>
      <c r="E39" s="35"/>
      <c r="G39" s="35"/>
      <c r="H39" s="97"/>
      <c r="I39" s="40"/>
    </row>
    <row r="40" spans="1:9" ht="12.75" customHeight="1">
      <c r="A40" s="174" t="s">
        <v>129</v>
      </c>
      <c r="B40" s="174"/>
      <c r="C40" s="174"/>
      <c r="D40" s="174"/>
      <c r="E40" s="174"/>
      <c r="F40" s="174"/>
      <c r="G40" s="101"/>
      <c r="H40" s="97"/>
      <c r="I40" s="40"/>
    </row>
    <row r="41" spans="1:9" ht="12.75">
      <c r="A41" s="174"/>
      <c r="B41" s="174"/>
      <c r="C41" s="174"/>
      <c r="D41" s="174"/>
      <c r="E41" s="174"/>
      <c r="F41" s="174"/>
      <c r="G41" s="101"/>
      <c r="H41" s="97"/>
      <c r="I41" s="40"/>
    </row>
    <row r="42" spans="1:9" ht="12.75">
      <c r="A42" s="35"/>
      <c r="B42" s="35"/>
      <c r="C42" s="35"/>
      <c r="E42" s="35"/>
      <c r="G42" s="35"/>
      <c r="H42" s="97"/>
      <c r="I42" s="40"/>
    </row>
    <row r="43" spans="1:9" ht="12.75">
      <c r="A43" s="35"/>
      <c r="B43" s="35"/>
      <c r="C43" s="35"/>
      <c r="E43" s="35"/>
      <c r="G43" s="35"/>
      <c r="H43" s="97"/>
      <c r="I43" s="40"/>
    </row>
    <row r="44" spans="1:9" ht="12.75">
      <c r="A44" s="35"/>
      <c r="B44" s="35"/>
      <c r="C44" s="35"/>
      <c r="E44" s="35"/>
      <c r="G44" s="35"/>
      <c r="H44" s="97"/>
      <c r="I44" s="40"/>
    </row>
    <row r="45" spans="1:9" ht="12.75">
      <c r="A45" s="35"/>
      <c r="B45" s="35"/>
      <c r="C45" s="35"/>
      <c r="E45" s="35"/>
      <c r="G45" s="35"/>
      <c r="H45" s="97"/>
      <c r="I45" s="40"/>
    </row>
    <row r="46" spans="1:9" ht="12.75">
      <c r="A46" s="35"/>
      <c r="B46" s="35"/>
      <c r="C46" s="35"/>
      <c r="E46" s="35"/>
      <c r="G46" s="35"/>
      <c r="H46" s="97"/>
      <c r="I46" s="40"/>
    </row>
    <row r="47" spans="1:9" ht="12.75">
      <c r="A47" s="35"/>
      <c r="B47" s="35"/>
      <c r="C47" s="35"/>
      <c r="E47" s="35"/>
      <c r="G47" s="35"/>
      <c r="H47" s="97"/>
      <c r="I47" s="40"/>
    </row>
    <row r="48" spans="1:9" ht="12.75">
      <c r="A48" s="35"/>
      <c r="B48" s="35"/>
      <c r="C48" s="35"/>
      <c r="E48" s="35"/>
      <c r="G48" s="35"/>
      <c r="H48" s="97"/>
      <c r="I48" s="40"/>
    </row>
    <row r="49" spans="1:9" ht="12.75">
      <c r="A49" s="35"/>
      <c r="B49" s="35"/>
      <c r="C49" s="35"/>
      <c r="E49" s="35"/>
      <c r="G49" s="35"/>
      <c r="H49" s="97"/>
      <c r="I49" s="40"/>
    </row>
    <row r="50" spans="1:9" ht="12.75">
      <c r="A50" s="35"/>
      <c r="B50" s="35"/>
      <c r="C50" s="35"/>
      <c r="E50" s="35"/>
      <c r="G50" s="35"/>
      <c r="H50" s="97"/>
      <c r="I50" s="40"/>
    </row>
    <row r="51" spans="1:9" ht="12.75">
      <c r="A51" s="35"/>
      <c r="B51" s="35"/>
      <c r="C51" s="35"/>
      <c r="E51" s="35"/>
      <c r="G51" s="35"/>
      <c r="H51" s="97"/>
      <c r="I51" s="40"/>
    </row>
    <row r="52" spans="1:9" ht="12.75">
      <c r="A52" s="35"/>
      <c r="B52" s="35"/>
      <c r="C52" s="35"/>
      <c r="E52" s="35"/>
      <c r="G52" s="35"/>
      <c r="H52" s="97"/>
      <c r="I52" s="40"/>
    </row>
    <row r="53" spans="1:9" ht="12.75">
      <c r="A53" s="35"/>
      <c r="B53" s="35"/>
      <c r="C53" s="35"/>
      <c r="E53" s="35"/>
      <c r="G53" s="35"/>
      <c r="H53" s="97"/>
      <c r="I53" s="40"/>
    </row>
    <row r="54" spans="1:9" ht="12.75">
      <c r="A54" s="35"/>
      <c r="B54" s="35"/>
      <c r="C54" s="35"/>
      <c r="E54" s="35"/>
      <c r="G54" s="35"/>
      <c r="H54" s="97"/>
      <c r="I54" s="40"/>
    </row>
    <row r="55" spans="1:9" ht="12.75">
      <c r="A55" s="35"/>
      <c r="B55" s="35"/>
      <c r="C55" s="35"/>
      <c r="E55" s="35"/>
      <c r="G55" s="35"/>
      <c r="H55" s="97"/>
      <c r="I55" s="40"/>
    </row>
    <row r="56" spans="1:9" ht="12.75">
      <c r="A56" s="35"/>
      <c r="B56" s="35"/>
      <c r="C56" s="35"/>
      <c r="E56" s="35"/>
      <c r="G56" s="35"/>
      <c r="H56" s="97"/>
      <c r="I56" s="40"/>
    </row>
    <row r="57" spans="1:9" ht="12.75">
      <c r="A57" s="35"/>
      <c r="B57" s="35"/>
      <c r="C57" s="35"/>
      <c r="E57" s="35"/>
      <c r="G57" s="35"/>
      <c r="H57" s="97"/>
      <c r="I57" s="40"/>
    </row>
    <row r="58" spans="1:9" ht="12.75">
      <c r="A58" s="35"/>
      <c r="B58" s="35"/>
      <c r="C58" s="35"/>
      <c r="E58" s="35"/>
      <c r="G58" s="35"/>
      <c r="H58" s="97"/>
      <c r="I58" s="40"/>
    </row>
    <row r="59" spans="1:9" ht="12.75">
      <c r="A59" s="35"/>
      <c r="B59" s="35"/>
      <c r="C59" s="35"/>
      <c r="E59" s="35"/>
      <c r="G59" s="35"/>
      <c r="H59" s="97"/>
      <c r="I59" s="40"/>
    </row>
    <row r="60" spans="8:9" ht="12.75">
      <c r="H60" s="40"/>
      <c r="I60" s="40"/>
    </row>
    <row r="61" spans="8:9" ht="12.75">
      <c r="H61" s="40"/>
      <c r="I61" s="40"/>
    </row>
    <row r="62" spans="8:9" ht="12.75">
      <c r="H62" s="40"/>
      <c r="I62" s="40"/>
    </row>
  </sheetData>
  <sheetProtection/>
  <mergeCells count="3">
    <mergeCell ref="A1:D1"/>
    <mergeCell ref="A3:C3"/>
    <mergeCell ref="A40:F41"/>
  </mergeCells>
  <printOptions/>
  <pageMargins left="0.75" right="0.25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NewPC</cp:lastModifiedBy>
  <cp:lastPrinted>2013-08-27T09:04:25Z</cp:lastPrinted>
  <dcterms:created xsi:type="dcterms:W3CDTF">2011-11-15T08:14:53Z</dcterms:created>
  <dcterms:modified xsi:type="dcterms:W3CDTF">2013-08-27T09:06:31Z</dcterms:modified>
  <cp:category/>
  <cp:version/>
  <cp:contentType/>
  <cp:contentStatus/>
</cp:coreProperties>
</file>